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7980" activeTab="4"/>
  </bookViews>
  <sheets>
    <sheet name="P VI" sheetId="1" r:id="rId1"/>
    <sheet name="P VII" sheetId="6" r:id="rId2"/>
    <sheet name="P VIII" sheetId="7" r:id="rId3"/>
    <sheet name="P IX" sheetId="8" r:id="rId4"/>
    <sheet name="P X" sheetId="9" r:id="rId5"/>
    <sheet name="Sheet2" sheetId="2" r:id="rId6"/>
    <sheet name="Sheet3" sheetId="3" r:id="rId7"/>
  </sheets>
  <definedNames>
    <definedName name="_xlnm.Print_Area" localSheetId="3">'P IX'!$A$1:$H$38</definedName>
    <definedName name="_xlnm.Print_Area" localSheetId="0">'P VI'!$A$1:$H$41</definedName>
    <definedName name="_xlnm.Print_Area" localSheetId="1">'P VII'!$A$1:$H$41</definedName>
    <definedName name="_xlnm.Print_Area" localSheetId="2">'P VIII'!$A$1:$H$39</definedName>
    <definedName name="_xlnm.Print_Area" localSheetId="4">'P X'!$A$1:$H$39</definedName>
  </definedNames>
  <calcPr calcId="144525"/>
</workbook>
</file>

<file path=xl/calcChain.xml><?xml version="1.0" encoding="utf-8"?>
<calcChain xmlns="http://schemas.openxmlformats.org/spreadsheetml/2006/main">
  <c r="D34" i="9" l="1"/>
  <c r="D34" i="8"/>
  <c r="D35" i="7"/>
  <c r="D37" i="6" l="1"/>
  <c r="D37" i="1" l="1"/>
  <c r="H25" i="9" l="1"/>
  <c r="H23" i="9"/>
  <c r="H28" i="9" s="1"/>
  <c r="H29" i="8" l="1"/>
  <c r="H25" i="8"/>
  <c r="H23" i="8"/>
  <c r="H28" i="8" s="1"/>
  <c r="H26" i="7" l="1"/>
  <c r="H24" i="7"/>
  <c r="H29" i="7" s="1"/>
  <c r="H26" i="6" l="1"/>
  <c r="H31" i="6" s="1"/>
  <c r="H28" i="6"/>
  <c r="H26" i="1" l="1"/>
  <c r="H31" i="1" s="1"/>
  <c r="H28" i="1" l="1"/>
</calcChain>
</file>

<file path=xl/sharedStrings.xml><?xml version="1.0" encoding="utf-8"?>
<sst xmlns="http://schemas.openxmlformats.org/spreadsheetml/2006/main" count="518" uniqueCount="164">
  <si>
    <t xml:space="preserve">Keterbukaan Cost </t>
  </si>
  <si>
    <t>Standar Data Infrastruktur Proaktif (IDS)</t>
  </si>
  <si>
    <t>TAHAP PROYEK</t>
  </si>
  <si>
    <t>Update Terakhir</t>
  </si>
  <si>
    <t>Identitas Proyek</t>
  </si>
  <si>
    <t>(7 item)</t>
  </si>
  <si>
    <t>Tanggal</t>
  </si>
  <si>
    <t>Nomor Refrensi</t>
  </si>
  <si>
    <t>Pemilik Proyek</t>
  </si>
  <si>
    <t>Sektor, Sub sektor</t>
  </si>
  <si>
    <t>Nama Proyek</t>
  </si>
  <si>
    <t>Lokasi Proyek</t>
  </si>
  <si>
    <t>Tujuan</t>
  </si>
  <si>
    <t>Gambaran Proyek</t>
  </si>
  <si>
    <t>Persiapan Proyek</t>
  </si>
  <si>
    <t>Lingkup Proyek (Output Utama)</t>
  </si>
  <si>
    <t>Dampak terhadap lahan dan permukiman</t>
  </si>
  <si>
    <t>Sumber Dana</t>
  </si>
  <si>
    <t>Anggaran Proyek</t>
  </si>
  <si>
    <t>Tanggal Persetujuan anggaran proyek</t>
  </si>
  <si>
    <t>Penyelesaian Proyek</t>
  </si>
  <si>
    <t>(6 item)</t>
  </si>
  <si>
    <t>Biaya saat selesai (Proyeksi)</t>
  </si>
  <si>
    <t>Tanggal selesai  (Proyeksi)</t>
  </si>
  <si>
    <t>Lingkup saat selesai (Proyeksi)</t>
  </si>
  <si>
    <t>Alasan perubahan pada proyek</t>
  </si>
  <si>
    <t>Refrensi laporan audit dan evaluasi</t>
  </si>
  <si>
    <t>DATA PROYEK</t>
  </si>
  <si>
    <t>TAHAP KONTRAK</t>
  </si>
  <si>
    <t>(1 Item)</t>
  </si>
  <si>
    <t>DATA KONTRAK</t>
  </si>
  <si>
    <t>Pengadaan (13 Item)</t>
  </si>
  <si>
    <t>Entitas Pengadaan</t>
  </si>
  <si>
    <t>Proses pengadaan</t>
  </si>
  <si>
    <t>Jenis Kontrak</t>
  </si>
  <si>
    <t>Status kontrak (saat ini)</t>
  </si>
  <si>
    <t>Perkiraan Biaya</t>
  </si>
  <si>
    <t>Entitas Administrasi Kontrak</t>
  </si>
  <si>
    <t>Judul Kontrak</t>
  </si>
  <si>
    <t>Perusahaan Kontrak</t>
  </si>
  <si>
    <t>Harga Kontrak</t>
  </si>
  <si>
    <t>Lingkup Kerja</t>
  </si>
  <si>
    <t>Tanggal mulai serta lama kontrak</t>
  </si>
  <si>
    <t>Implementasi</t>
  </si>
  <si>
    <t>Variasi harga kontrak</t>
  </si>
  <si>
    <t>Peningkatan harga kontrak</t>
  </si>
  <si>
    <t>Variasi lama kontrak</t>
  </si>
  <si>
    <t>Variasi lingkup kontrak</t>
  </si>
  <si>
    <t>Alasan perubahan harga</t>
  </si>
  <si>
    <t>Alasan perubahan lingkup dan lama</t>
  </si>
  <si>
    <t>Status Proyek Saat ini</t>
  </si>
  <si>
    <t>Harga Satuan</t>
  </si>
  <si>
    <t>Sektor Jalan, Subsektor Transportasi</t>
  </si>
  <si>
    <t>tidak ada</t>
  </si>
  <si>
    <t>APBD Kabupaten Lombok Barat dan hibah DIFAT Australia</t>
  </si>
  <si>
    <t>Unit Layanan Pengadaan Kabupaten Lombok Barat</t>
  </si>
  <si>
    <t>H. Akhmad Hambali, ST.</t>
  </si>
  <si>
    <t>Tidak ada</t>
  </si>
  <si>
    <t>Entitas Pengadaan serta rincian kontak</t>
  </si>
  <si>
    <t>Rincian Kontak</t>
  </si>
  <si>
    <t>Dokumen RKPPL</t>
  </si>
  <si>
    <t>Dampak Lingkungan</t>
  </si>
  <si>
    <t>Dinas Pekerjaan Umum dan Penataan Ruang Bidang Bina Marga Kabupaten Lombok Barat.</t>
  </si>
  <si>
    <t>Kecamatan Gunungsari dan Batu Layar</t>
  </si>
  <si>
    <t>Proyek ini difokuskan pada perbaikan jalan kabupaten yang ada di wilayah Lombok Barat yang terdiri dari pekerjaan rehabilitasi, pekerjaan backlog dan minor Work dan pemeliharaan rutin dengan masa pelaksanaan 180 hari kalender.</t>
  </si>
  <si>
    <t>H. Akhmad Hambali, ST. - Kabid. DPU Bina Marga (PPK) - 081936743822</t>
  </si>
  <si>
    <t>(Proses Lelang/Tender)</t>
  </si>
  <si>
    <t>PT. KESAWA KARYA ABADI</t>
  </si>
  <si>
    <t>PT. KARYA TAMANUSA</t>
  </si>
  <si>
    <t>P VI</t>
  </si>
  <si>
    <t>Paket VI (Enam) Rehabilitasi/Pemeliharaan Berkala Ruas Jalan (022) Meninting - Midang, Rm + BMW 10 Ruas (DANA PRIM)</t>
  </si>
  <si>
    <t>Dengan melakukan perbaikan, pengembalian kondisi jalan dan pemeliharaan secara rutin terhadap infrastruktur jalan yang rusak maka tujuan dari kegiatan ini adalah untuk dapat mempertahankan umur layanan dan umur rencana jalan sehingga fungsi infrastruktur jalan dalam Memperlancar arus barang dan jasa sehingga dapat menunjang perekonomian masyarakat .</t>
  </si>
  <si>
    <t>Proyek ini difokuskan pada perbaikan jalan kabupaten yang ada di wilayah Lombok Barat yang terdiri dari pekerjaan rehabilitasi, Pemeliharaan Berkala, pekerjaan backlog dan minor Work dan pemeliharaan rutin dengan masa pelaksanaan 180 hari kalender.</t>
  </si>
  <si>
    <t>pekerjaan rehabilitasi sepanjang 2,225 km,  Pekerjaan Pemeliharaan Berkala sepanjang 2,081 Km, pekerjaan backlog dan minor work sepanjang 27,980 km dan pekerjaan pemeliharaan rutin sepanjang 27,980 km. Sehingga total panjang penanganan menjadi 27,980 Km</t>
  </si>
  <si>
    <t>23 Agustus 2019</t>
  </si>
  <si>
    <t>e-tendering</t>
  </si>
  <si>
    <t>Jumlah perusahaan yang mendaftar</t>
  </si>
  <si>
    <t>JumlahPerusahaan yang ikut tender/memasukkan penawaran</t>
  </si>
  <si>
    <t>Yang ikut mendaftar sebanyak 31 Penyedia Jasa</t>
  </si>
  <si>
    <t>PT. FIMA KENCANA KERTHASARI</t>
  </si>
  <si>
    <t>25 Februari -23 Agustus 2019  (180 hari Kalender)</t>
  </si>
  <si>
    <t>P VII</t>
  </si>
  <si>
    <t>Paket VII (tujuh) Rehabilitasi/Pemeliharaan Berkala Ruas Jalan (042) Dasan Geres - Buntage, RM + BMW 8 Ruas (Dana PRIM)</t>
  </si>
  <si>
    <t>1. Meninting Midang (Pek. Rehabilitasi/ Pemeliharaan Berkala Jalan) = 4,30 km</t>
  </si>
  <si>
    <t>Kecamatan Gerung</t>
  </si>
  <si>
    <t>Yang ikut mendaftar sebanyak 26 Penyedia Jasa</t>
  </si>
  <si>
    <t xml:space="preserve">yang mengikuti pendaftaran sebanyak 2 Penyedia Jasa </t>
  </si>
  <si>
    <t xml:space="preserve">yang mengikuti pendaftaran sebanyak 4 Penyedia Jasa </t>
  </si>
  <si>
    <t>AHAD LEGIARTO, ST., M.Eng. ( 0818542190 )</t>
  </si>
  <si>
    <t>P VIII</t>
  </si>
  <si>
    <t>Yang ikut mendaftar sebanyak 25 Penyedia Jasa</t>
  </si>
  <si>
    <t xml:space="preserve">yang mengikuti pendaftaran sebanyak 5 Penyedia Jasa </t>
  </si>
  <si>
    <t>pekerjaan rehabilitasi sepanjang 3,200 km,   pekerjaan backlog dan minor work sepanjang 23,500 km dan pekerjaan pemeliharaan rutin sepanjang 23,500 km. Sehingga total panjang penanganan menjadi 23,500 Km</t>
  </si>
  <si>
    <t>P IX</t>
  </si>
  <si>
    <t>Paket VIII (delapan) Rehabilitasi/Pemeliharaan Berkala Ruas Jalan (026) Dasan Tereng - Sembung, RM + BMW 5 Ruas (Dana PRIM)</t>
  </si>
  <si>
    <t>Paket IX (sembilan) Rehabilitasi/Pemeliharaan Berkala Ruas Jalan (011) Gerung - Bantir, RM + BMW 5 Ruas (Dana PRIM)</t>
  </si>
  <si>
    <t>Kecamatan Gerung dan Lembar</t>
  </si>
  <si>
    <t>pekerjaan rehabilitasi sepanjang 3,000 km,   pekerjaan backlog dan minor work sepanjang 31,600 km dan pekerjaan pemeliharaan rutin sepanjang 31,600 km. Sehingga total panjang penanganan menjadi 31,600 Km</t>
  </si>
  <si>
    <t>Yang ikut mendaftar sebanyak 39 Penyedia Jasa</t>
  </si>
  <si>
    <t xml:space="preserve">yang mengikuti pendaftaran sebanyak 7 Penyedia Jasa </t>
  </si>
  <si>
    <t>CV. PUTRA LOMBOK</t>
  </si>
  <si>
    <t>P X</t>
  </si>
  <si>
    <t>Paket X (sepuluh) Rehabilitasi/Pemeliharaan Berkala Ruas Jalan (057) Keru - Suranadi, RM + BMW 7 Ruas (Dana PRIM)</t>
  </si>
  <si>
    <t>2. Narmada -  Batu Kumbung =  2,60 Km</t>
  </si>
  <si>
    <t>pekerjaan rehabilitasi sepanjang 6,500 km,   pekerjaan backlog dan minor work sepanjang 16,960 km dan pekerjaan pemeliharaan rutin sepanjang 16,960 km. Sehingga total panjang penanganan menjadi 16,960 Km</t>
  </si>
  <si>
    <t>Yang ikut mendaftar sebanyak 24 Penyedia Jasa</t>
  </si>
  <si>
    <t xml:space="preserve">yang mengikuti pendaftaran sebanyak 3 Penyedia Jasa </t>
  </si>
  <si>
    <t>PT. NIAT KARYA</t>
  </si>
  <si>
    <t>2 Januari 2019</t>
  </si>
  <si>
    <t xml:space="preserve"> </t>
  </si>
  <si>
    <t xml:space="preserve"> ada</t>
  </si>
  <si>
    <t>ada</t>
  </si>
  <si>
    <t>Kecamatan Gerung dan Kuripan</t>
  </si>
  <si>
    <t>pekerjaan rehabilitasi sepanjang  6,489 km,  Pekerjaan Pemeliharaan Berkala     Km, pekerjaan backlog dan minor work sepanjang 23,403 km dan pekerjaan pemeliharaan rutin sepanjang 23,403 km. Sehingga total panjang penanganan menjadi 23,403 Km</t>
  </si>
  <si>
    <t>pekerjaan rehabilitasi sepanjang 2,199 km,  Pekerjaan Pemeliharaan Berkala sepanjang 2,051 Km, pekerjaan backlog dan minor work sepanjang 27,779 km dan pekerjaan pemeliharaan rutin sepanjang 27,779 km. Sehingga total panjang penanganan menjadi 27,779 Km</t>
  </si>
  <si>
    <t>pekerjaan rehabilitasi sepanjang  6,471 km,  Pekerjaan Pemeliharaan Berkala     Km, pekerjaan backlog dan minor work sepanjang 22,881 km dan pekerjaan pemeliharaan rutin sepanjang 22,881 km. Sehingga total panjang penanganan menjadi 22,881 Km</t>
  </si>
  <si>
    <t>pekerjaan rehabilitasi sepanjang 3,191 km,   pekerjaan backlog dan minor work sepanjang 23,616 km dan pekerjaan pemeliharaan rutin sepanjang 23,616 km. Sehingga total panjang penanganan menjadi 23,616 Km</t>
  </si>
  <si>
    <t>pekerjaan rehabilitasi sepanjang 6,507 km,   pekerjaan backlog dan minor work sepanjang 16,931 km dan pekerjaan pemeliharaan rutin sepanjang 16,931 km. Sehingga total panjang penanganan menjadi 16,931 Km</t>
  </si>
  <si>
    <t>Persiapan Proyek (7 item)</t>
  </si>
  <si>
    <t>1. Gerung Bantir (Pek. Rehabilitasi/ Pemeliharaan Berkala Jalan, Rutin dan BMW) = 6,900 km</t>
  </si>
  <si>
    <t>6. Gerung -  Dasan Geres = 1,624 km</t>
  </si>
  <si>
    <t>3. Gerung -  Menang = 3,550 km</t>
  </si>
  <si>
    <t>2. Gerung -  R u m a k = 8,700 km</t>
  </si>
  <si>
    <t>7. Mesanggok -  Dasan Baru = 2,336 km</t>
  </si>
  <si>
    <t>5. Nyiur Lembang -  Bt. Rimpang = 4,850 km</t>
  </si>
  <si>
    <t>4. Batu Mulik -  Banyu Mulek = 3,084 km</t>
  </si>
  <si>
    <t>1. K e r u -  Suranadi (Pek. Rehabilitasi/Pemeliharaan Berkala Jalan) = 6,507 km</t>
  </si>
  <si>
    <t>3. Gandari - Lembuak = 0,245 km</t>
  </si>
  <si>
    <t>4. Telaga Ngembeng -  Lembuak = 1,609 km</t>
  </si>
  <si>
    <t>5. Lembuak -  Golong = 4,040 km</t>
  </si>
  <si>
    <t>6. Peninjauan -  Sintung = 0,605 km</t>
  </si>
  <si>
    <t>7. Peninjauan - Bangket Punik = 1,323 km</t>
  </si>
  <si>
    <t>1. Dasan Geres - Buntage (Pek. Rehabilitasi/Pemelihaarn Berkala Jalan = 6,489 km</t>
  </si>
  <si>
    <t>2. Perendekan -  Bantir = 3,041 km</t>
  </si>
  <si>
    <t>3. Kr. Anyar -  Rean = 0,980 km</t>
  </si>
  <si>
    <t>4. Aik Ampat -  Menang = 1,423 km</t>
  </si>
  <si>
    <t>5. Lemokek -  Aik Ampat = 2,023 km</t>
  </si>
  <si>
    <t>8. Kuripan - Tempos = 4,039 km</t>
  </si>
  <si>
    <t>10.Aik Ampat - Tanjung Gunung = 1,385 km</t>
  </si>
  <si>
    <t>7. Pelabu - Tunggu Lawang = 2,618 km</t>
  </si>
  <si>
    <t>2. Montong Buwuh -  Lendang Bajur = 4,039 km</t>
  </si>
  <si>
    <t>3. Lilir -  Gunung Sari = 3,100 km</t>
  </si>
  <si>
    <t>4. Batu Layar - Sandik = 2,885 km</t>
  </si>
  <si>
    <t>5. Sandik -  Ireng Daye = 1,850 km</t>
  </si>
  <si>
    <t>6. Dopang -  Guntur Macan = 2,864 km</t>
  </si>
  <si>
    <t>7. Wadon -  Perempung = 1,550 km</t>
  </si>
  <si>
    <t>8. Sandik -  Bengkaung = 2,200 km</t>
  </si>
  <si>
    <t>9. Sidemen - Lendang Re = 2,347 km</t>
  </si>
  <si>
    <t>10. Kayangan – Puncang Daye = 0,583 km</t>
  </si>
  <si>
    <t>11. Gunung Sari -  K a p e k = 2,020 km</t>
  </si>
  <si>
    <t>2. Jerneng - Prampuan = 3,750 km</t>
  </si>
  <si>
    <t>3. Buwuh -  Tunjang Polak = 6,330 km</t>
  </si>
  <si>
    <t>4. Lingsar -  Gontoran = 2,360 km</t>
  </si>
  <si>
    <t>5. Baginda -  Medayin = 2,720 km</t>
  </si>
  <si>
    <t>6. Sembung -  Bertais = 1,450 km</t>
  </si>
  <si>
    <t>7. Dasan Tereng -  Menjeti = 1,530 km</t>
  </si>
  <si>
    <t>8. Merembu - Sembung = 1,280 km</t>
  </si>
  <si>
    <t>9. Merembu - Rungkang = 1,020 km</t>
  </si>
  <si>
    <t>1. Dasan Tereng -  Sembung (Pek. Rehabilitasi/ Pemeliharaan Berkala Jalan) = 3,191 km</t>
  </si>
  <si>
    <t xml:space="preserve"> 6. Lemokek -  Kr. Langko = 0,807 km</t>
  </si>
  <si>
    <t>9.  Lemokek - Bangket Bawak = 0,598 km</t>
  </si>
  <si>
    <t>31 Oktober 2019</t>
  </si>
  <si>
    <t xml:space="preserve"> 100 % (selesai)</t>
  </si>
  <si>
    <t>Selesai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</si>
</sst>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9" x14ac:knownFonts="1">
    <font>
      <sz val="11"/>
      <color theme="1"/>
      <name val="Calibri"/>
      <family val="2"/>
      <scheme val="minor"/>
    </font>
    <font>
      <sz val="11"/>
      <color theme="1"/>
      <name val="Calibri"/>
      <family val="2"/>
      <scheme val="minor"/>
    </font>
    <font>
      <sz val="16"/>
      <color theme="1"/>
      <name val="Calibri"/>
      <family val="2"/>
      <scheme val="minor"/>
    </font>
    <font>
      <sz val="10"/>
      <color theme="1"/>
      <name val="Cambria"/>
      <family val="1"/>
    </font>
    <font>
      <sz val="12"/>
      <color rgb="FF000000"/>
      <name val="Cambria"/>
      <family val="1"/>
    </font>
    <font>
      <sz val="12"/>
      <color rgb="FF000000"/>
      <name val="Times New Roman"/>
      <family val="1"/>
    </font>
    <font>
      <sz val="10"/>
      <color theme="1"/>
      <name val="Calibri"/>
      <family val="2"/>
      <scheme val="minor"/>
    </font>
    <font>
      <sz val="12"/>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top style="hair">
        <color auto="1"/>
      </top>
      <bottom/>
      <diagonal/>
    </border>
    <border>
      <left/>
      <right style="thin">
        <color auto="1"/>
      </right>
      <top/>
      <bottom/>
      <diagonal/>
    </border>
    <border>
      <left style="hair">
        <color auto="1"/>
      </left>
      <right/>
      <top/>
      <bottom style="thin">
        <color auto="1"/>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3" xfId="0" applyBorder="1" applyAlignment="1">
      <alignment vertical="top"/>
    </xf>
    <xf numFmtId="0" fontId="0" fillId="0" borderId="6" xfId="0" applyBorder="1" applyAlignment="1">
      <alignment vertical="top"/>
    </xf>
    <xf numFmtId="0" fontId="0" fillId="0" borderId="6" xfId="0" applyBorder="1"/>
    <xf numFmtId="0" fontId="0" fillId="0" borderId="7" xfId="0" applyBorder="1"/>
    <xf numFmtId="0" fontId="0" fillId="0" borderId="6" xfId="0" applyBorder="1" applyAlignment="1">
      <alignment vertical="top" wrapText="1"/>
    </xf>
    <xf numFmtId="0" fontId="0" fillId="0" borderId="7" xfId="0" applyBorder="1" applyAlignment="1">
      <alignment horizontal="left" vertical="top"/>
    </xf>
    <xf numFmtId="43" fontId="0" fillId="0" borderId="7" xfId="1" applyFont="1" applyBorder="1"/>
    <xf numFmtId="0" fontId="0" fillId="0" borderId="9" xfId="0" applyBorder="1"/>
    <xf numFmtId="0" fontId="0" fillId="0" borderId="10" xfId="0" applyBorder="1"/>
    <xf numFmtId="0" fontId="0" fillId="2" borderId="1" xfId="0" applyFill="1" applyBorder="1" applyAlignment="1">
      <alignment horizontal="center"/>
    </xf>
    <xf numFmtId="0" fontId="0" fillId="3" borderId="5" xfId="0" applyFill="1" applyBorder="1"/>
    <xf numFmtId="0" fontId="0" fillId="4" borderId="5" xfId="0" applyFill="1" applyBorder="1"/>
    <xf numFmtId="0" fontId="0" fillId="5" borderId="2" xfId="0" applyFill="1" applyBorder="1" applyAlignment="1">
      <alignment vertical="top"/>
    </xf>
    <xf numFmtId="0" fontId="0" fillId="5" borderId="5" xfId="0" applyFill="1" applyBorder="1"/>
    <xf numFmtId="0" fontId="0" fillId="6" borderId="5" xfId="0" applyFill="1" applyBorder="1"/>
    <xf numFmtId="0" fontId="0" fillId="4" borderId="8" xfId="0" applyFill="1" applyBorder="1"/>
    <xf numFmtId="0" fontId="0" fillId="5" borderId="8" xfId="0" applyFill="1" applyBorder="1"/>
    <xf numFmtId="0" fontId="0" fillId="3" borderId="11" xfId="0" applyFill="1" applyBorder="1" applyAlignment="1">
      <alignment vertical="top"/>
    </xf>
    <xf numFmtId="0" fontId="0" fillId="0" borderId="12" xfId="0" applyBorder="1" applyAlignment="1">
      <alignment vertical="top"/>
    </xf>
    <xf numFmtId="0" fontId="0" fillId="0" borderId="13" xfId="0" applyBorder="1" applyAlignment="1">
      <alignment vertical="top" wrapText="1"/>
    </xf>
    <xf numFmtId="0" fontId="0" fillId="4" borderId="11" xfId="0" applyFill="1" applyBorder="1"/>
    <xf numFmtId="0" fontId="0" fillId="0" borderId="12" xfId="0" applyBorder="1"/>
    <xf numFmtId="0" fontId="0" fillId="3" borderId="8" xfId="0" applyFill="1" applyBorder="1"/>
    <xf numFmtId="0" fontId="0" fillId="0" borderId="14" xfId="0" applyBorder="1" applyAlignment="1">
      <alignment vertical="top" wrapText="1"/>
    </xf>
    <xf numFmtId="0" fontId="0" fillId="0" borderId="15" xfId="0" applyBorder="1" applyAlignment="1">
      <alignment wrapText="1"/>
    </xf>
    <xf numFmtId="0" fontId="0" fillId="0" borderId="15" xfId="0" applyBorder="1" applyAlignment="1">
      <alignment vertical="top" wrapText="1"/>
    </xf>
    <xf numFmtId="0" fontId="0" fillId="0" borderId="15" xfId="0" applyBorder="1"/>
    <xf numFmtId="0" fontId="0" fillId="0" borderId="16" xfId="0" applyBorder="1"/>
    <xf numFmtId="0" fontId="0" fillId="0" borderId="17" xfId="0" applyBorder="1" applyAlignment="1">
      <alignment vertical="top" wrapText="1"/>
    </xf>
    <xf numFmtId="43" fontId="0" fillId="0" borderId="15" xfId="1" applyFont="1" applyBorder="1"/>
    <xf numFmtId="0" fontId="0" fillId="4" borderId="2" xfId="0" applyFill="1" applyBorder="1"/>
    <xf numFmtId="0" fontId="0" fillId="4" borderId="11" xfId="0" applyFill="1" applyBorder="1" applyAlignment="1">
      <alignment vertical="top"/>
    </xf>
    <xf numFmtId="0" fontId="0" fillId="6" borderId="11" xfId="0" applyFill="1" applyBorder="1"/>
    <xf numFmtId="0" fontId="0" fillId="6" borderId="8" xfId="0" applyFill="1" applyBorder="1"/>
    <xf numFmtId="0" fontId="0" fillId="0" borderId="18" xfId="0" applyBorder="1" applyAlignment="1">
      <alignment vertical="top" wrapText="1"/>
    </xf>
    <xf numFmtId="0" fontId="0" fillId="0" borderId="19" xfId="0" applyBorder="1" applyAlignment="1">
      <alignment wrapText="1"/>
    </xf>
    <xf numFmtId="0" fontId="0" fillId="0" borderId="19" xfId="0" applyBorder="1" applyAlignment="1">
      <alignment vertical="top" wrapText="1"/>
    </xf>
    <xf numFmtId="0" fontId="0" fillId="0" borderId="19" xfId="0" applyBorder="1"/>
    <xf numFmtId="0" fontId="0" fillId="0" borderId="20" xfId="0" applyBorder="1"/>
    <xf numFmtId="0" fontId="0" fillId="0" borderId="21" xfId="0" applyBorder="1" applyAlignment="1">
      <alignment vertical="top" wrapText="1"/>
    </xf>
    <xf numFmtId="43" fontId="0" fillId="0" borderId="19" xfId="1" applyFont="1" applyBorder="1"/>
    <xf numFmtId="0" fontId="0" fillId="0" borderId="21" xfId="0" applyBorder="1"/>
    <xf numFmtId="0" fontId="0" fillId="5" borderId="24" xfId="0" applyFill="1" applyBorder="1"/>
    <xf numFmtId="0" fontId="0" fillId="0" borderId="25" xfId="0" applyBorder="1" applyAlignment="1">
      <alignment vertical="top"/>
    </xf>
    <xf numFmtId="0" fontId="0" fillId="0" borderId="26" xfId="0" applyBorder="1" applyAlignment="1">
      <alignment vertical="top" wrapText="1"/>
    </xf>
    <xf numFmtId="0" fontId="0" fillId="4" borderId="24" xfId="0" applyFill="1" applyBorder="1"/>
    <xf numFmtId="0" fontId="0" fillId="0" borderId="27" xfId="0" applyBorder="1" applyAlignment="1">
      <alignment vertical="top"/>
    </xf>
    <xf numFmtId="0" fontId="0" fillId="5" borderId="28" xfId="0" applyFill="1" applyBorder="1"/>
    <xf numFmtId="0" fontId="0" fillId="0" borderId="29" xfId="0" applyBorder="1" applyAlignment="1">
      <alignment vertical="top"/>
    </xf>
    <xf numFmtId="0" fontId="0" fillId="0" borderId="30" xfId="0" applyBorder="1" applyAlignment="1">
      <alignment vertical="top" wrapText="1"/>
    </xf>
    <xf numFmtId="0" fontId="0" fillId="4" borderId="28" xfId="0" applyFill="1" applyBorder="1"/>
    <xf numFmtId="0" fontId="0" fillId="0" borderId="31" xfId="0" applyBorder="1" applyAlignment="1">
      <alignment vertical="top"/>
    </xf>
    <xf numFmtId="0" fontId="0" fillId="0" borderId="0" xfId="0" applyBorder="1" applyAlignment="1">
      <alignment vertical="top" wrapText="1"/>
    </xf>
    <xf numFmtId="0" fontId="0" fillId="5" borderId="11" xfId="0" applyFill="1" applyBorder="1"/>
    <xf numFmtId="0" fontId="0" fillId="0" borderId="32" xfId="0" applyBorder="1" applyAlignment="1">
      <alignment vertical="top" wrapText="1"/>
    </xf>
    <xf numFmtId="0" fontId="0" fillId="0" borderId="33" xfId="0" applyBorder="1" applyAlignment="1">
      <alignment vertical="top" wrapText="1"/>
    </xf>
    <xf numFmtId="0" fontId="0" fillId="0" borderId="6" xfId="0" applyBorder="1" applyAlignment="1">
      <alignment vertical="center"/>
    </xf>
    <xf numFmtId="0" fontId="0" fillId="0" borderId="7" xfId="0" applyBorder="1" applyAlignment="1">
      <alignment horizontal="left" vertical="top" wrapText="1"/>
    </xf>
    <xf numFmtId="0" fontId="0" fillId="0" borderId="6" xfId="0" applyBorder="1" applyAlignment="1">
      <alignment vertical="center" wrapText="1"/>
    </xf>
    <xf numFmtId="0" fontId="0" fillId="0" borderId="15" xfId="0" applyBorder="1" applyAlignment="1">
      <alignment vertical="center" wrapText="1"/>
    </xf>
    <xf numFmtId="43" fontId="0" fillId="0" borderId="7" xfId="1" applyFont="1" applyBorder="1" applyAlignment="1">
      <alignment vertical="top"/>
    </xf>
    <xf numFmtId="0" fontId="0" fillId="0" borderId="4" xfId="0" applyBorder="1" applyAlignment="1">
      <alignment vertical="top"/>
    </xf>
    <xf numFmtId="0" fontId="0" fillId="2" borderId="1" xfId="0" applyFill="1" applyBorder="1" applyAlignment="1">
      <alignment horizontal="left"/>
    </xf>
    <xf numFmtId="43" fontId="0" fillId="0" borderId="0" xfId="1" applyFont="1"/>
    <xf numFmtId="43" fontId="0" fillId="0" borderId="0" xfId="0" applyNumberFormat="1"/>
    <xf numFmtId="15" fontId="0" fillId="0" borderId="1" xfId="0" quotePrefix="1" applyNumberFormat="1" applyFill="1" applyBorder="1" applyAlignment="1">
      <alignment horizontal="left"/>
    </xf>
    <xf numFmtId="0" fontId="0" fillId="0" borderId="7" xfId="0" applyBorder="1" applyAlignment="1">
      <alignment vertical="top" wrapText="1"/>
    </xf>
    <xf numFmtId="164" fontId="0" fillId="0" borderId="17" xfId="0" applyNumberFormat="1" applyBorder="1" applyAlignment="1">
      <alignment horizontal="left"/>
    </xf>
    <xf numFmtId="43" fontId="0" fillId="0" borderId="15" xfId="1" applyFont="1" applyBorder="1" applyAlignment="1">
      <alignment horizontal="left"/>
    </xf>
    <xf numFmtId="0" fontId="0" fillId="4" borderId="1" xfId="0" applyFill="1" applyBorder="1" applyAlignment="1">
      <alignment wrapText="1"/>
    </xf>
    <xf numFmtId="0" fontId="0" fillId="5" borderId="1" xfId="0"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0" xfId="0" applyFill="1" applyBorder="1" applyAlignment="1">
      <alignment vertical="top" wrapText="1"/>
    </xf>
    <xf numFmtId="0" fontId="3" fillId="0" borderId="0" xfId="0" applyFont="1" applyFill="1"/>
    <xf numFmtId="0" fontId="4" fillId="0" borderId="0" xfId="0" applyFont="1" applyAlignment="1">
      <alignment vertical="top"/>
    </xf>
    <xf numFmtId="0" fontId="4" fillId="0" borderId="0" xfId="0" applyFont="1" applyAlignment="1"/>
    <xf numFmtId="0" fontId="5" fillId="0" borderId="0" xfId="0" applyFont="1" applyAlignment="1">
      <alignment vertical="top"/>
    </xf>
    <xf numFmtId="0" fontId="0" fillId="0" borderId="34" xfId="0" applyBorder="1"/>
    <xf numFmtId="0" fontId="0" fillId="0" borderId="17" xfId="0" applyFill="1" applyBorder="1" applyAlignment="1">
      <alignment vertical="top" wrapText="1"/>
    </xf>
    <xf numFmtId="10" fontId="0" fillId="0" borderId="17" xfId="0" applyNumberFormat="1" applyBorder="1" applyAlignment="1">
      <alignment horizontal="left"/>
    </xf>
    <xf numFmtId="0" fontId="0" fillId="0" borderId="30" xfId="0" applyFont="1" applyBorder="1" applyAlignment="1">
      <alignment vertical="top" wrapText="1"/>
    </xf>
    <xf numFmtId="0" fontId="0" fillId="0" borderId="30" xfId="0" applyFont="1" applyFill="1" applyBorder="1" applyAlignment="1">
      <alignment vertical="top" wrapText="1"/>
    </xf>
    <xf numFmtId="0" fontId="6" fillId="0" borderId="0" xfId="0" applyFont="1" applyFill="1"/>
    <xf numFmtId="0" fontId="7" fillId="0" borderId="0" xfId="0" applyFont="1" applyAlignment="1">
      <alignment vertical="top"/>
    </xf>
    <xf numFmtId="0" fontId="7" fillId="0" borderId="0" xfId="0" applyFont="1" applyAlignment="1"/>
    <xf numFmtId="0" fontId="0" fillId="0" borderId="0" xfId="0" applyFont="1" applyFill="1"/>
    <xf numFmtId="0" fontId="8" fillId="0" borderId="0" xfId="0" applyFont="1" applyAlignment="1">
      <alignment vertical="top"/>
    </xf>
    <xf numFmtId="0" fontId="8" fillId="0" borderId="0" xfId="0" applyFont="1" applyAlignment="1"/>
    <xf numFmtId="0" fontId="2" fillId="0" borderId="0" xfId="0" applyFont="1" applyAlignment="1">
      <alignment horizontal="center"/>
    </xf>
    <xf numFmtId="0" fontId="0" fillId="0" borderId="0" xfId="0" applyAlignment="1">
      <alignment horizontal="center"/>
    </xf>
    <xf numFmtId="0" fontId="0" fillId="0" borderId="22" xfId="0" applyBorder="1" applyAlignment="1">
      <alignment horizontal="left" vertical="top"/>
    </xf>
    <xf numFmtId="0" fontId="0" fillId="0" borderId="23" xfId="0" applyBorder="1" applyAlignment="1">
      <alignment horizontal="left" vertical="top"/>
    </xf>
  </cellXfs>
  <cellStyles count="2">
    <cellStyle name="Comma" xfId="1" builtinId="3"/>
    <cellStyle name="Normal" xfId="0" builtinId="0"/>
  </cellStyles>
  <dxfs count="0"/>
  <tableStyles count="0" defaultTableStyle="TableStyleMedium9" defaultPivotStyle="PivotStyleLight16"/>
  <colors>
    <mruColors>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21981</xdr:rowOff>
    </xdr:from>
    <xdr:to>
      <xdr:col>12</xdr:col>
      <xdr:colOff>576005</xdr:colOff>
      <xdr:row>31</xdr:row>
      <xdr:rowOff>58615</xdr:rowOff>
    </xdr:to>
    <xdr:pic>
      <xdr:nvPicPr>
        <xdr:cNvPr id="2" name="Picture 1" descr="IMG-20170828-WA0000.jpg"/>
        <xdr:cNvPicPr>
          <a:picLocks noChangeAspect="1"/>
        </xdr:cNvPicPr>
      </xdr:nvPicPr>
      <xdr:blipFill>
        <a:blip xmlns:r="http://schemas.openxmlformats.org/officeDocument/2006/relationships" r:embed="rId1"/>
        <a:stretch>
          <a:fillRect/>
        </a:stretch>
      </xdr:blipFill>
      <xdr:spPr>
        <a:xfrm rot="10800000">
          <a:off x="0" y="21981"/>
          <a:ext cx="7873620" cy="5942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topLeftCell="A28" zoomScale="87" zoomScaleSheetLayoutView="87" workbookViewId="0">
      <selection activeCell="D36" sqref="D36"/>
    </sheetView>
  </sheetViews>
  <sheetFormatPr defaultRowHeight="15" x14ac:dyDescent="0.25"/>
  <cols>
    <col min="1" max="1" width="1.7109375" customWidth="1"/>
    <col min="2" max="2" width="25.7109375" customWidth="1"/>
    <col min="3" max="4" width="45.28515625" customWidth="1"/>
    <col min="5" max="5" width="21.85546875" customWidth="1"/>
    <col min="6" max="6" width="25.5703125" customWidth="1"/>
    <col min="7" max="7" width="44" customWidth="1"/>
    <col min="8" max="8" width="53.140625" customWidth="1"/>
  </cols>
  <sheetData>
    <row r="2" spans="2:10" ht="21" x14ac:dyDescent="0.35">
      <c r="B2" s="90" t="s">
        <v>0</v>
      </c>
      <c r="C2" s="90"/>
      <c r="D2" s="90"/>
      <c r="E2" s="90"/>
      <c r="F2" s="90"/>
      <c r="G2" s="90"/>
      <c r="H2" s="90"/>
      <c r="I2" s="90"/>
      <c r="J2" s="90"/>
    </row>
    <row r="3" spans="2:10" x14ac:dyDescent="0.25">
      <c r="B3" s="91" t="s">
        <v>1</v>
      </c>
      <c r="C3" s="91"/>
      <c r="D3" s="91"/>
      <c r="E3" s="91"/>
      <c r="F3" s="91"/>
      <c r="G3" s="91"/>
      <c r="H3" s="91"/>
      <c r="I3" s="91"/>
      <c r="J3" s="91"/>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92" t="s">
        <v>69</v>
      </c>
      <c r="E7" s="93"/>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70</v>
      </c>
      <c r="E10" s="55"/>
      <c r="F10" s="46"/>
      <c r="G10" s="44" t="s">
        <v>34</v>
      </c>
      <c r="H10" s="47" t="s">
        <v>51</v>
      </c>
    </row>
    <row r="11" spans="2:10" ht="30" x14ac:dyDescent="0.25">
      <c r="B11" s="48"/>
      <c r="C11" s="49"/>
      <c r="D11" s="50" t="s">
        <v>83</v>
      </c>
      <c r="E11" s="56"/>
      <c r="F11" s="51"/>
      <c r="G11" s="49"/>
      <c r="H11" s="52"/>
    </row>
    <row r="12" spans="2:10" x14ac:dyDescent="0.25">
      <c r="B12" s="48"/>
      <c r="C12" s="49"/>
      <c r="D12" s="74" t="s">
        <v>140</v>
      </c>
      <c r="E12" s="56"/>
      <c r="F12" s="51"/>
      <c r="G12" s="49"/>
      <c r="H12" s="52"/>
    </row>
    <row r="13" spans="2:10" x14ac:dyDescent="0.25">
      <c r="B13" s="48"/>
      <c r="C13" s="49"/>
      <c r="D13" s="75" t="s">
        <v>141</v>
      </c>
      <c r="E13" s="56"/>
      <c r="F13" s="51"/>
      <c r="G13" s="49"/>
      <c r="H13" s="52"/>
    </row>
    <row r="14" spans="2:10" x14ac:dyDescent="0.25">
      <c r="B14" s="48"/>
      <c r="C14" s="49"/>
      <c r="D14" s="74" t="s">
        <v>142</v>
      </c>
      <c r="E14" s="56"/>
      <c r="F14" s="51"/>
      <c r="G14" s="49"/>
      <c r="H14" s="52"/>
    </row>
    <row r="15" spans="2:10" x14ac:dyDescent="0.25">
      <c r="B15" s="48"/>
      <c r="C15" s="49"/>
      <c r="D15" s="74" t="s">
        <v>143</v>
      </c>
      <c r="E15" s="56"/>
      <c r="F15" s="51"/>
      <c r="G15" s="49"/>
      <c r="H15" s="52"/>
    </row>
    <row r="16" spans="2:10" x14ac:dyDescent="0.25">
      <c r="B16" s="48"/>
      <c r="C16" s="49"/>
      <c r="D16" s="74" t="s">
        <v>144</v>
      </c>
      <c r="E16" s="53"/>
      <c r="F16" s="51"/>
      <c r="G16" s="49"/>
      <c r="H16" s="52"/>
    </row>
    <row r="17" spans="2:8" x14ac:dyDescent="0.25">
      <c r="B17" s="48"/>
      <c r="C17" s="49"/>
      <c r="D17" s="74" t="s">
        <v>145</v>
      </c>
      <c r="E17" s="53"/>
      <c r="F17" s="51"/>
      <c r="G17" s="49" t="s">
        <v>109</v>
      </c>
      <c r="H17" s="52"/>
    </row>
    <row r="18" spans="2:8" x14ac:dyDescent="0.25">
      <c r="B18" s="48"/>
      <c r="C18" s="49"/>
      <c r="D18" s="74" t="s">
        <v>146</v>
      </c>
      <c r="E18" s="53"/>
      <c r="F18" s="51"/>
      <c r="G18" s="49"/>
      <c r="H18" s="52"/>
    </row>
    <row r="19" spans="2:8" x14ac:dyDescent="0.25">
      <c r="B19" s="48"/>
      <c r="C19" s="49"/>
      <c r="D19" s="74" t="s">
        <v>147</v>
      </c>
      <c r="E19" s="53"/>
      <c r="F19" s="51"/>
      <c r="G19" s="49"/>
      <c r="H19" s="52"/>
    </row>
    <row r="20" spans="2:8" x14ac:dyDescent="0.25">
      <c r="B20" s="48"/>
      <c r="C20" s="49"/>
      <c r="D20" s="74" t="s">
        <v>148</v>
      </c>
      <c r="E20" s="53"/>
      <c r="F20" s="51"/>
      <c r="G20" s="49"/>
      <c r="H20" s="52"/>
    </row>
    <row r="21" spans="2:8" x14ac:dyDescent="0.25">
      <c r="B21" s="48"/>
      <c r="C21" s="49"/>
      <c r="D21" s="74" t="s">
        <v>149</v>
      </c>
      <c r="E21" s="53"/>
      <c r="F21" s="51"/>
      <c r="G21" s="49"/>
      <c r="H21" s="52"/>
    </row>
    <row r="22" spans="2:8" x14ac:dyDescent="0.25">
      <c r="B22" s="54"/>
      <c r="C22" s="19"/>
      <c r="D22" s="29"/>
      <c r="E22" s="40"/>
      <c r="F22" s="21"/>
      <c r="G22" s="3" t="s">
        <v>35</v>
      </c>
      <c r="H22" s="81" t="s">
        <v>162</v>
      </c>
    </row>
    <row r="23" spans="2:8" x14ac:dyDescent="0.25">
      <c r="B23" s="14"/>
      <c r="C23" s="3" t="s">
        <v>11</v>
      </c>
      <c r="D23" s="27" t="s">
        <v>63</v>
      </c>
      <c r="E23" s="38"/>
      <c r="F23" s="12"/>
      <c r="G23" s="3" t="s">
        <v>76</v>
      </c>
      <c r="H23" s="68" t="s">
        <v>78</v>
      </c>
    </row>
    <row r="24" spans="2:8" ht="135" x14ac:dyDescent="0.25">
      <c r="B24" s="14"/>
      <c r="C24" s="5" t="s">
        <v>12</v>
      </c>
      <c r="D24" s="26" t="s">
        <v>71</v>
      </c>
      <c r="E24" s="37"/>
      <c r="F24" s="12"/>
      <c r="G24" s="5" t="s">
        <v>77</v>
      </c>
      <c r="H24" s="58" t="s">
        <v>87</v>
      </c>
    </row>
    <row r="25" spans="2:8" x14ac:dyDescent="0.25">
      <c r="B25" s="14"/>
      <c r="C25" s="5"/>
      <c r="D25" s="26"/>
      <c r="E25" s="37"/>
      <c r="F25" s="12"/>
      <c r="G25" s="2"/>
      <c r="H25" s="6"/>
    </row>
    <row r="26" spans="2:8" ht="88.5" customHeight="1" x14ac:dyDescent="0.25">
      <c r="B26" s="14"/>
      <c r="C26" s="57" t="s">
        <v>13</v>
      </c>
      <c r="D26" s="25" t="s">
        <v>72</v>
      </c>
      <c r="E26" s="38"/>
      <c r="F26" s="12"/>
      <c r="G26" s="2" t="s">
        <v>36</v>
      </c>
      <c r="H26" s="61">
        <f>D37</f>
        <v>10207000000</v>
      </c>
    </row>
    <row r="27" spans="2:8" x14ac:dyDescent="0.25">
      <c r="B27" s="17"/>
      <c r="C27" s="8"/>
      <c r="D27" s="28"/>
      <c r="E27" s="39"/>
      <c r="F27" s="16"/>
      <c r="G27" s="8" t="s">
        <v>37</v>
      </c>
      <c r="H27" s="9" t="s">
        <v>56</v>
      </c>
    </row>
    <row r="28" spans="2:8" ht="110.25" customHeight="1" x14ac:dyDescent="0.25">
      <c r="B28" s="18" t="s">
        <v>118</v>
      </c>
      <c r="C28" s="19" t="s">
        <v>15</v>
      </c>
      <c r="D28" s="80" t="s">
        <v>73</v>
      </c>
      <c r="E28" s="40"/>
      <c r="F28" s="32"/>
      <c r="G28" s="19" t="s">
        <v>38</v>
      </c>
      <c r="H28" s="20" t="str">
        <f>D10</f>
        <v>Paket VI (Enam) Rehabilitasi/Pemeliharaan Berkala Ruas Jalan (022) Meninting - Midang, Rm + BMW 10 Ruas (DANA PRIM)</v>
      </c>
    </row>
    <row r="29" spans="2:8" ht="15.75" customHeight="1" x14ac:dyDescent="0.25">
      <c r="B29" s="11"/>
      <c r="C29" s="19" t="s">
        <v>61</v>
      </c>
      <c r="D29" s="27" t="s">
        <v>60</v>
      </c>
      <c r="E29" s="40"/>
      <c r="F29" s="32"/>
      <c r="G29" s="19"/>
      <c r="H29" s="20"/>
    </row>
    <row r="30" spans="2:8" x14ac:dyDescent="0.25">
      <c r="B30" s="11"/>
      <c r="C30" s="3" t="s">
        <v>16</v>
      </c>
      <c r="D30" s="27" t="s">
        <v>57</v>
      </c>
      <c r="E30" s="38"/>
      <c r="F30" s="12"/>
      <c r="G30" s="3" t="s">
        <v>39</v>
      </c>
      <c r="H30" s="4" t="s">
        <v>79</v>
      </c>
    </row>
    <row r="31" spans="2:8" ht="32.25" customHeight="1" x14ac:dyDescent="0.25">
      <c r="B31" s="11"/>
      <c r="C31" s="3" t="s">
        <v>59</v>
      </c>
      <c r="D31" s="25" t="s">
        <v>65</v>
      </c>
      <c r="E31" s="38"/>
      <c r="F31" s="12"/>
      <c r="G31" s="3" t="s">
        <v>40</v>
      </c>
      <c r="H31" s="7">
        <f>H26</f>
        <v>10207000000</v>
      </c>
    </row>
    <row r="32" spans="2:8" ht="78.75" customHeight="1" x14ac:dyDescent="0.25">
      <c r="B32" s="11"/>
      <c r="C32" s="59" t="s">
        <v>17</v>
      </c>
      <c r="D32" s="60" t="s">
        <v>54</v>
      </c>
      <c r="E32" s="38"/>
      <c r="F32" s="12"/>
      <c r="G32" s="57" t="s">
        <v>41</v>
      </c>
      <c r="H32" s="67" t="s">
        <v>114</v>
      </c>
    </row>
    <row r="33" spans="2:8" x14ac:dyDescent="0.25">
      <c r="B33" s="11"/>
      <c r="C33" s="3" t="s">
        <v>18</v>
      </c>
      <c r="D33" s="30">
        <v>10207000000</v>
      </c>
      <c r="E33" s="41"/>
      <c r="F33" s="12"/>
      <c r="G33" s="3" t="s">
        <v>42</v>
      </c>
      <c r="H33" s="4" t="s">
        <v>80</v>
      </c>
    </row>
    <row r="34" spans="2:8" x14ac:dyDescent="0.25">
      <c r="B34" s="11"/>
      <c r="C34" s="3" t="s">
        <v>19</v>
      </c>
      <c r="D34" s="27" t="s">
        <v>108</v>
      </c>
      <c r="E34" s="38"/>
      <c r="F34" s="12"/>
      <c r="G34" s="3"/>
      <c r="H34" s="4"/>
    </row>
    <row r="35" spans="2:8" x14ac:dyDescent="0.25">
      <c r="B35" s="23"/>
      <c r="C35" s="8"/>
      <c r="D35" s="28"/>
      <c r="E35" s="39"/>
      <c r="F35" s="16"/>
      <c r="G35" s="8"/>
      <c r="H35" s="9"/>
    </row>
    <row r="36" spans="2:8" x14ac:dyDescent="0.25">
      <c r="B36" s="21" t="s">
        <v>20</v>
      </c>
      <c r="C36" s="22" t="s">
        <v>50</v>
      </c>
      <c r="D36" s="68" t="s">
        <v>163</v>
      </c>
      <c r="E36" s="42"/>
      <c r="F36" s="33" t="s">
        <v>43</v>
      </c>
      <c r="G36" s="22" t="s">
        <v>44</v>
      </c>
      <c r="H36" s="4" t="s">
        <v>57</v>
      </c>
    </row>
    <row r="37" spans="2:8" x14ac:dyDescent="0.25">
      <c r="B37" s="12" t="s">
        <v>21</v>
      </c>
      <c r="C37" s="3" t="s">
        <v>22</v>
      </c>
      <c r="D37" s="69">
        <f>D33</f>
        <v>10207000000</v>
      </c>
      <c r="E37" s="42"/>
      <c r="F37" s="15" t="s">
        <v>21</v>
      </c>
      <c r="G37" s="3" t="s">
        <v>45</v>
      </c>
      <c r="H37" s="4" t="s">
        <v>110</v>
      </c>
    </row>
    <row r="38" spans="2:8" x14ac:dyDescent="0.25">
      <c r="B38" s="12"/>
      <c r="C38" s="3" t="s">
        <v>23</v>
      </c>
      <c r="D38" s="30" t="s">
        <v>74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111</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topLeftCell="A31" zoomScale="87" zoomScaleSheetLayoutView="87" workbookViewId="0">
      <selection activeCell="D36" sqref="D36"/>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90" t="s">
        <v>0</v>
      </c>
      <c r="C2" s="90"/>
      <c r="D2" s="90"/>
      <c r="E2" s="90"/>
      <c r="F2" s="90"/>
      <c r="G2" s="90"/>
      <c r="H2" s="90"/>
      <c r="I2" s="90"/>
      <c r="J2" s="90"/>
    </row>
    <row r="3" spans="2:10" x14ac:dyDescent="0.25">
      <c r="B3" s="91" t="s">
        <v>1</v>
      </c>
      <c r="C3" s="91"/>
      <c r="D3" s="91"/>
      <c r="E3" s="91"/>
      <c r="F3" s="91"/>
      <c r="G3" s="91"/>
      <c r="H3" s="91"/>
      <c r="I3" s="91"/>
      <c r="J3" s="91"/>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92" t="s">
        <v>81</v>
      </c>
      <c r="E7" s="93"/>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82</v>
      </c>
      <c r="E10" s="55"/>
      <c r="F10" s="46"/>
      <c r="G10" s="44" t="s">
        <v>34</v>
      </c>
      <c r="H10" s="47" t="s">
        <v>51</v>
      </c>
    </row>
    <row r="11" spans="2:10" ht="33.75" customHeight="1" x14ac:dyDescent="0.25">
      <c r="B11" s="48"/>
      <c r="C11" s="49"/>
      <c r="D11" s="50" t="s">
        <v>132</v>
      </c>
      <c r="E11" s="56"/>
      <c r="F11" s="51"/>
      <c r="G11" s="49"/>
      <c r="H11" s="52"/>
    </row>
    <row r="12" spans="2:10" x14ac:dyDescent="0.25">
      <c r="B12" s="48"/>
      <c r="C12" s="49"/>
      <c r="D12" s="74" t="s">
        <v>133</v>
      </c>
      <c r="E12" s="56"/>
      <c r="F12" s="51"/>
      <c r="G12" s="49"/>
      <c r="H12" s="52"/>
    </row>
    <row r="13" spans="2:10" x14ac:dyDescent="0.25">
      <c r="B13" s="48"/>
      <c r="C13" s="49"/>
      <c r="D13" s="75" t="s">
        <v>134</v>
      </c>
      <c r="E13" s="56"/>
      <c r="F13" s="51"/>
      <c r="G13" s="49"/>
      <c r="H13" s="52"/>
    </row>
    <row r="14" spans="2:10" x14ac:dyDescent="0.25">
      <c r="B14" s="48"/>
      <c r="C14" s="49"/>
      <c r="D14" s="74" t="s">
        <v>135</v>
      </c>
      <c r="E14" s="56"/>
      <c r="F14" s="51"/>
      <c r="G14" s="49"/>
      <c r="H14" s="52"/>
    </row>
    <row r="15" spans="2:10" x14ac:dyDescent="0.25">
      <c r="B15" s="48"/>
      <c r="C15" s="49"/>
      <c r="D15" s="74" t="s">
        <v>136</v>
      </c>
      <c r="E15" s="56"/>
      <c r="F15" s="51"/>
      <c r="G15" s="49"/>
      <c r="H15" s="52"/>
    </row>
    <row r="16" spans="2:10" ht="15.75" x14ac:dyDescent="0.25">
      <c r="B16" s="48"/>
      <c r="C16" s="49"/>
      <c r="D16" s="76" t="s">
        <v>159</v>
      </c>
      <c r="E16" s="53"/>
      <c r="F16" s="51"/>
      <c r="G16" s="49"/>
      <c r="H16" s="52"/>
    </row>
    <row r="17" spans="2:8" ht="15.75" x14ac:dyDescent="0.25">
      <c r="B17" s="48"/>
      <c r="C17" s="49"/>
      <c r="D17" s="77" t="s">
        <v>139</v>
      </c>
      <c r="E17" s="53"/>
      <c r="F17" s="51"/>
      <c r="G17" s="49"/>
      <c r="H17" s="52"/>
    </row>
    <row r="18" spans="2:8" ht="15.75" x14ac:dyDescent="0.25">
      <c r="B18" s="48"/>
      <c r="C18" s="49"/>
      <c r="D18" s="77" t="s">
        <v>137</v>
      </c>
      <c r="E18" s="53"/>
      <c r="F18" s="51"/>
      <c r="G18" s="49"/>
      <c r="H18" s="52"/>
    </row>
    <row r="19" spans="2:8" ht="15.75" x14ac:dyDescent="0.25">
      <c r="B19" s="48"/>
      <c r="C19" s="49"/>
      <c r="D19" s="77" t="s">
        <v>160</v>
      </c>
      <c r="E19" s="53"/>
      <c r="F19" s="51"/>
      <c r="G19" s="49"/>
      <c r="H19" s="52"/>
    </row>
    <row r="20" spans="2:8" ht="15.75" x14ac:dyDescent="0.25">
      <c r="B20" s="48"/>
      <c r="C20" s="49"/>
      <c r="D20" s="77" t="s">
        <v>138</v>
      </c>
      <c r="E20" s="53"/>
      <c r="F20" s="51"/>
      <c r="G20" s="49"/>
      <c r="H20" s="52"/>
    </row>
    <row r="21" spans="2:8" x14ac:dyDescent="0.25">
      <c r="B21" s="48"/>
      <c r="C21" s="49"/>
      <c r="D21" s="74"/>
      <c r="E21" s="53"/>
      <c r="F21" s="51"/>
      <c r="G21" s="49"/>
      <c r="H21" s="52"/>
    </row>
    <row r="22" spans="2:8" x14ac:dyDescent="0.25">
      <c r="B22" s="54"/>
      <c r="C22" s="19"/>
      <c r="D22" s="29"/>
      <c r="E22" s="40"/>
      <c r="F22" s="21"/>
      <c r="G22" s="3" t="s">
        <v>35</v>
      </c>
      <c r="H22" s="81" t="s">
        <v>162</v>
      </c>
    </row>
    <row r="23" spans="2:8" x14ac:dyDescent="0.25">
      <c r="B23" s="14"/>
      <c r="C23" s="3" t="s">
        <v>11</v>
      </c>
      <c r="D23" s="27" t="s">
        <v>112</v>
      </c>
      <c r="E23" s="38"/>
      <c r="F23" s="12"/>
      <c r="G23" s="3" t="s">
        <v>76</v>
      </c>
      <c r="H23" s="68" t="s">
        <v>85</v>
      </c>
    </row>
    <row r="24" spans="2:8" ht="120" x14ac:dyDescent="0.25">
      <c r="B24" s="14"/>
      <c r="C24" s="5" t="s">
        <v>12</v>
      </c>
      <c r="D24" s="26" t="s">
        <v>71</v>
      </c>
      <c r="E24" s="37"/>
      <c r="F24" s="12"/>
      <c r="G24" s="5" t="s">
        <v>77</v>
      </c>
      <c r="H24" s="58" t="s">
        <v>86</v>
      </c>
    </row>
    <row r="25" spans="2:8" x14ac:dyDescent="0.25">
      <c r="B25" s="14"/>
      <c r="C25" s="5"/>
      <c r="D25" s="26"/>
      <c r="E25" s="37"/>
      <c r="F25" s="12"/>
      <c r="G25" s="2"/>
      <c r="H25" s="6"/>
    </row>
    <row r="26" spans="2:8" ht="88.5" customHeight="1" x14ac:dyDescent="0.25">
      <c r="B26" s="14"/>
      <c r="C26" s="57" t="s">
        <v>13</v>
      </c>
      <c r="D26" s="26" t="s">
        <v>64</v>
      </c>
      <c r="E26" s="38"/>
      <c r="F26" s="12"/>
      <c r="G26" s="2" t="s">
        <v>36</v>
      </c>
      <c r="H26" s="61">
        <f>D37</f>
        <v>18072000000</v>
      </c>
    </row>
    <row r="27" spans="2:8" x14ac:dyDescent="0.25">
      <c r="B27" s="17"/>
      <c r="C27" s="8"/>
      <c r="D27" s="28"/>
      <c r="E27" s="39"/>
      <c r="F27" s="16"/>
      <c r="G27" s="8" t="s">
        <v>37</v>
      </c>
      <c r="H27" s="9" t="s">
        <v>56</v>
      </c>
    </row>
    <row r="28" spans="2:8" ht="88.5" customHeight="1" x14ac:dyDescent="0.25">
      <c r="B28" s="18" t="s">
        <v>14</v>
      </c>
      <c r="C28" s="19" t="s">
        <v>15</v>
      </c>
      <c r="D28" s="80" t="s">
        <v>115</v>
      </c>
      <c r="E28" s="40"/>
      <c r="F28" s="32"/>
      <c r="G28" s="19" t="s">
        <v>38</v>
      </c>
      <c r="H28" s="20" t="str">
        <f>D10</f>
        <v>Paket VII (tujuh) Rehabilitasi/Pemeliharaan Berkala Ruas Jalan (042) Dasan Geres - Buntage, RM + BMW 8 Ruas (Dana PRIM)</v>
      </c>
    </row>
    <row r="29" spans="2:8" ht="15.75" customHeight="1" x14ac:dyDescent="0.25">
      <c r="B29" s="11" t="s">
        <v>5</v>
      </c>
      <c r="C29" s="19" t="s">
        <v>61</v>
      </c>
      <c r="D29" s="27" t="s">
        <v>60</v>
      </c>
      <c r="E29" s="40"/>
      <c r="F29" s="32"/>
      <c r="G29" s="19"/>
      <c r="H29" s="20"/>
    </row>
    <row r="30" spans="2:8" x14ac:dyDescent="0.25">
      <c r="B30" s="11"/>
      <c r="C30" s="3" t="s">
        <v>16</v>
      </c>
      <c r="D30" s="27" t="s">
        <v>57</v>
      </c>
      <c r="E30" s="38"/>
      <c r="F30" s="12"/>
      <c r="G30" s="3" t="s">
        <v>39</v>
      </c>
      <c r="H30" s="4" t="s">
        <v>67</v>
      </c>
    </row>
    <row r="31" spans="2:8" ht="32.25" customHeight="1" x14ac:dyDescent="0.25">
      <c r="B31" s="11"/>
      <c r="C31" s="3" t="s">
        <v>59</v>
      </c>
      <c r="D31" s="25" t="s">
        <v>65</v>
      </c>
      <c r="E31" s="38"/>
      <c r="F31" s="12"/>
      <c r="G31" s="3" t="s">
        <v>40</v>
      </c>
      <c r="H31" s="7">
        <f>H26</f>
        <v>18072000000</v>
      </c>
    </row>
    <row r="32" spans="2:8" ht="78.75" customHeight="1" x14ac:dyDescent="0.25">
      <c r="B32" s="11"/>
      <c r="C32" s="59" t="s">
        <v>17</v>
      </c>
      <c r="D32" s="60" t="s">
        <v>54</v>
      </c>
      <c r="E32" s="38"/>
      <c r="F32" s="12"/>
      <c r="G32" s="57" t="s">
        <v>41</v>
      </c>
      <c r="H32" s="67" t="s">
        <v>113</v>
      </c>
    </row>
    <row r="33" spans="2:8" x14ac:dyDescent="0.25">
      <c r="B33" s="11"/>
      <c r="C33" s="3" t="s">
        <v>18</v>
      </c>
      <c r="D33" s="30">
        <v>18072000000</v>
      </c>
      <c r="E33" s="41"/>
      <c r="F33" s="12"/>
      <c r="G33" s="3" t="s">
        <v>42</v>
      </c>
      <c r="H33" s="4" t="s">
        <v>80</v>
      </c>
    </row>
    <row r="34" spans="2:8" x14ac:dyDescent="0.25">
      <c r="B34" s="11"/>
      <c r="C34" s="3" t="s">
        <v>19</v>
      </c>
      <c r="D34" s="27" t="s">
        <v>108</v>
      </c>
      <c r="E34" s="38"/>
      <c r="F34" s="12"/>
      <c r="G34" s="3"/>
      <c r="H34" s="4"/>
    </row>
    <row r="35" spans="2:8" x14ac:dyDescent="0.25">
      <c r="B35" s="23"/>
      <c r="C35" s="8"/>
      <c r="D35" s="28"/>
      <c r="E35" s="39"/>
      <c r="F35" s="16"/>
      <c r="G35" s="8"/>
      <c r="H35" s="9"/>
    </row>
    <row r="36" spans="2:8" x14ac:dyDescent="0.25">
      <c r="B36" s="21" t="s">
        <v>20</v>
      </c>
      <c r="C36" s="22" t="s">
        <v>50</v>
      </c>
      <c r="D36" s="68" t="s">
        <v>163</v>
      </c>
      <c r="E36" s="42"/>
      <c r="F36" s="33" t="s">
        <v>43</v>
      </c>
      <c r="G36" s="22" t="s">
        <v>44</v>
      </c>
      <c r="H36" s="4" t="s">
        <v>57</v>
      </c>
    </row>
    <row r="37" spans="2:8" x14ac:dyDescent="0.25">
      <c r="B37" s="12" t="s">
        <v>21</v>
      </c>
      <c r="C37" s="3" t="s">
        <v>22</v>
      </c>
      <c r="D37" s="69">
        <f>D33</f>
        <v>18072000000</v>
      </c>
      <c r="E37" s="42"/>
      <c r="F37" s="15" t="s">
        <v>21</v>
      </c>
      <c r="G37" s="3" t="s">
        <v>45</v>
      </c>
      <c r="H37" s="4" t="s">
        <v>111</v>
      </c>
    </row>
    <row r="38" spans="2:8" x14ac:dyDescent="0.25">
      <c r="B38" s="12"/>
      <c r="C38" s="3" t="s">
        <v>23</v>
      </c>
      <c r="D38" s="30" t="s">
        <v>74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110</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view="pageBreakPreview" topLeftCell="D28" zoomScale="87" zoomScaleSheetLayoutView="87" workbookViewId="0">
      <selection activeCell="D34" sqref="D34"/>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90" t="s">
        <v>0</v>
      </c>
      <c r="C2" s="90"/>
      <c r="D2" s="90"/>
      <c r="E2" s="90"/>
      <c r="F2" s="90"/>
      <c r="G2" s="90"/>
      <c r="H2" s="90"/>
      <c r="I2" s="90"/>
      <c r="J2" s="90"/>
    </row>
    <row r="3" spans="2:10" x14ac:dyDescent="0.25">
      <c r="B3" s="91" t="s">
        <v>1</v>
      </c>
      <c r="C3" s="91"/>
      <c r="D3" s="91"/>
      <c r="E3" s="91"/>
      <c r="F3" s="91"/>
      <c r="G3" s="91"/>
      <c r="H3" s="91"/>
      <c r="I3" s="91"/>
      <c r="J3" s="91"/>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92" t="s">
        <v>89</v>
      </c>
      <c r="E7" s="93"/>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94</v>
      </c>
      <c r="E10" s="55"/>
      <c r="F10" s="46"/>
      <c r="G10" s="44" t="s">
        <v>34</v>
      </c>
      <c r="H10" s="47" t="s">
        <v>51</v>
      </c>
    </row>
    <row r="11" spans="2:10" ht="33.75" customHeight="1" x14ac:dyDescent="0.25">
      <c r="B11" s="48"/>
      <c r="C11" s="49"/>
      <c r="D11" s="82" t="s">
        <v>158</v>
      </c>
      <c r="E11" s="56"/>
      <c r="F11" s="51"/>
      <c r="G11" s="49"/>
      <c r="H11" s="52"/>
    </row>
    <row r="12" spans="2:10" x14ac:dyDescent="0.25">
      <c r="B12" s="48"/>
      <c r="C12" s="49"/>
      <c r="D12" s="83" t="s">
        <v>150</v>
      </c>
      <c r="E12" s="56"/>
      <c r="F12" s="51"/>
      <c r="G12" s="49"/>
      <c r="H12" s="52"/>
    </row>
    <row r="13" spans="2:10" x14ac:dyDescent="0.25">
      <c r="B13" s="48"/>
      <c r="C13" s="49"/>
      <c r="D13" s="87" t="s">
        <v>151</v>
      </c>
      <c r="E13" s="56"/>
      <c r="F13" s="51"/>
      <c r="G13" s="49"/>
      <c r="H13" s="52"/>
    </row>
    <row r="14" spans="2:10" x14ac:dyDescent="0.25">
      <c r="B14" s="48"/>
      <c r="C14" s="49"/>
      <c r="D14" s="83" t="s">
        <v>152</v>
      </c>
      <c r="E14" s="56"/>
      <c r="F14" s="51"/>
      <c r="G14" s="49"/>
      <c r="H14" s="52"/>
    </row>
    <row r="15" spans="2:10" x14ac:dyDescent="0.25">
      <c r="B15" s="48"/>
      <c r="C15" s="49"/>
      <c r="D15" s="83" t="s">
        <v>153</v>
      </c>
      <c r="E15" s="56"/>
      <c r="F15" s="51"/>
      <c r="G15" s="49"/>
      <c r="H15" s="52"/>
    </row>
    <row r="16" spans="2:10" x14ac:dyDescent="0.25">
      <c r="B16" s="48"/>
      <c r="C16" s="49"/>
      <c r="D16" s="88" t="s">
        <v>154</v>
      </c>
      <c r="E16" s="53"/>
      <c r="F16" s="51"/>
      <c r="G16" s="49"/>
      <c r="H16" s="52"/>
    </row>
    <row r="17" spans="2:8" x14ac:dyDescent="0.25">
      <c r="B17" s="48"/>
      <c r="C17" s="49"/>
      <c r="D17" s="89" t="s">
        <v>155</v>
      </c>
      <c r="E17" s="53"/>
      <c r="F17" s="51"/>
      <c r="G17" s="49"/>
      <c r="H17" s="52"/>
    </row>
    <row r="18" spans="2:8" x14ac:dyDescent="0.25">
      <c r="B18" s="48"/>
      <c r="C18" s="49"/>
      <c r="D18" s="89" t="s">
        <v>156</v>
      </c>
      <c r="E18" s="53"/>
      <c r="F18" s="51"/>
      <c r="G18" s="49"/>
      <c r="H18" s="52"/>
    </row>
    <row r="19" spans="2:8" x14ac:dyDescent="0.25">
      <c r="B19" s="48"/>
      <c r="C19" s="49"/>
      <c r="D19" s="89" t="s">
        <v>157</v>
      </c>
      <c r="E19" s="53"/>
      <c r="F19" s="51"/>
      <c r="G19" s="49"/>
      <c r="H19" s="52"/>
    </row>
    <row r="20" spans="2:8" x14ac:dyDescent="0.25">
      <c r="B20" s="54"/>
      <c r="C20" s="19"/>
      <c r="D20" s="29"/>
      <c r="E20" s="40"/>
      <c r="F20" s="21"/>
      <c r="G20" s="3" t="s">
        <v>35</v>
      </c>
      <c r="H20" s="81" t="s">
        <v>162</v>
      </c>
    </row>
    <row r="21" spans="2:8" x14ac:dyDescent="0.25">
      <c r="B21" s="14"/>
      <c r="C21" s="3" t="s">
        <v>11</v>
      </c>
      <c r="D21" s="27" t="s">
        <v>84</v>
      </c>
      <c r="E21" s="38"/>
      <c r="F21" s="12"/>
      <c r="G21" s="3" t="s">
        <v>76</v>
      </c>
      <c r="H21" s="68" t="s">
        <v>90</v>
      </c>
    </row>
    <row r="22" spans="2:8" ht="120" x14ac:dyDescent="0.25">
      <c r="B22" s="14"/>
      <c r="C22" s="5" t="s">
        <v>12</v>
      </c>
      <c r="D22" s="26" t="s">
        <v>71</v>
      </c>
      <c r="E22" s="37"/>
      <c r="F22" s="12"/>
      <c r="G22" s="5" t="s">
        <v>77</v>
      </c>
      <c r="H22" s="58" t="s">
        <v>91</v>
      </c>
    </row>
    <row r="23" spans="2:8" x14ac:dyDescent="0.25">
      <c r="B23" s="14"/>
      <c r="C23" s="5"/>
      <c r="D23" s="26"/>
      <c r="E23" s="37"/>
      <c r="F23" s="12"/>
      <c r="G23" s="2"/>
      <c r="H23" s="6"/>
    </row>
    <row r="24" spans="2:8" ht="88.5" customHeight="1" x14ac:dyDescent="0.25">
      <c r="B24" s="14"/>
      <c r="C24" s="57" t="s">
        <v>13</v>
      </c>
      <c r="D24" s="26" t="s">
        <v>64</v>
      </c>
      <c r="E24" s="38"/>
      <c r="F24" s="12"/>
      <c r="G24" s="2" t="s">
        <v>36</v>
      </c>
      <c r="H24" s="61">
        <f>D35</f>
        <v>12057100000</v>
      </c>
    </row>
    <row r="25" spans="2:8" x14ac:dyDescent="0.25">
      <c r="B25" s="17"/>
      <c r="C25" s="8"/>
      <c r="D25" s="28"/>
      <c r="E25" s="39"/>
      <c r="F25" s="16"/>
      <c r="G25" s="8" t="s">
        <v>37</v>
      </c>
      <c r="H25" s="9" t="s">
        <v>56</v>
      </c>
    </row>
    <row r="26" spans="2:8" ht="84" customHeight="1" x14ac:dyDescent="0.25">
      <c r="B26" s="18" t="s">
        <v>14</v>
      </c>
      <c r="C26" s="19" t="s">
        <v>15</v>
      </c>
      <c r="D26" s="80" t="s">
        <v>92</v>
      </c>
      <c r="E26" s="40"/>
      <c r="F26" s="32"/>
      <c r="G26" s="19" t="s">
        <v>38</v>
      </c>
      <c r="H26" s="20" t="str">
        <f>D10</f>
        <v>Paket VIII (delapan) Rehabilitasi/Pemeliharaan Berkala Ruas Jalan (026) Dasan Tereng - Sembung, RM + BMW 5 Ruas (Dana PRIM)</v>
      </c>
    </row>
    <row r="27" spans="2:8" ht="15.75" customHeight="1" x14ac:dyDescent="0.25">
      <c r="B27" s="11" t="s">
        <v>5</v>
      </c>
      <c r="C27" s="19" t="s">
        <v>61</v>
      </c>
      <c r="D27" s="27" t="s">
        <v>60</v>
      </c>
      <c r="E27" s="40"/>
      <c r="F27" s="32"/>
      <c r="G27" s="19"/>
      <c r="H27" s="20"/>
    </row>
    <row r="28" spans="2:8" x14ac:dyDescent="0.25">
      <c r="B28" s="11"/>
      <c r="C28" s="3" t="s">
        <v>16</v>
      </c>
      <c r="D28" s="27" t="s">
        <v>57</v>
      </c>
      <c r="E28" s="38"/>
      <c r="F28" s="12"/>
      <c r="G28" s="3" t="s">
        <v>39</v>
      </c>
      <c r="H28" s="4" t="s">
        <v>68</v>
      </c>
    </row>
    <row r="29" spans="2:8" ht="32.25" customHeight="1" x14ac:dyDescent="0.25">
      <c r="B29" s="11"/>
      <c r="C29" s="3" t="s">
        <v>59</v>
      </c>
      <c r="D29" s="25" t="s">
        <v>65</v>
      </c>
      <c r="E29" s="38"/>
      <c r="F29" s="12"/>
      <c r="G29" s="3" t="s">
        <v>40</v>
      </c>
      <c r="H29" s="7">
        <f>H24</f>
        <v>12057100000</v>
      </c>
    </row>
    <row r="30" spans="2:8" ht="78.75" customHeight="1" x14ac:dyDescent="0.25">
      <c r="B30" s="11"/>
      <c r="C30" s="59" t="s">
        <v>17</v>
      </c>
      <c r="D30" s="60" t="s">
        <v>54</v>
      </c>
      <c r="E30" s="38"/>
      <c r="F30" s="12"/>
      <c r="G30" s="57" t="s">
        <v>41</v>
      </c>
      <c r="H30" s="67" t="s">
        <v>116</v>
      </c>
    </row>
    <row r="31" spans="2:8" x14ac:dyDescent="0.25">
      <c r="B31" s="11"/>
      <c r="C31" s="3" t="s">
        <v>18</v>
      </c>
      <c r="D31" s="30">
        <v>12057100000</v>
      </c>
      <c r="E31" s="41"/>
      <c r="F31" s="12"/>
      <c r="G31" s="3" t="s">
        <v>42</v>
      </c>
      <c r="H31" s="4" t="s">
        <v>80</v>
      </c>
    </row>
    <row r="32" spans="2:8" x14ac:dyDescent="0.25">
      <c r="B32" s="11"/>
      <c r="C32" s="3" t="s">
        <v>19</v>
      </c>
      <c r="D32" s="27" t="s">
        <v>108</v>
      </c>
      <c r="E32" s="38"/>
      <c r="F32" s="12"/>
      <c r="G32" s="3"/>
      <c r="H32" s="4"/>
    </row>
    <row r="33" spans="2:8" x14ac:dyDescent="0.25">
      <c r="B33" s="23"/>
      <c r="C33" s="8"/>
      <c r="D33" s="28"/>
      <c r="E33" s="39"/>
      <c r="F33" s="16"/>
      <c r="G33" s="8"/>
      <c r="H33" s="9"/>
    </row>
    <row r="34" spans="2:8" x14ac:dyDescent="0.25">
      <c r="B34" s="21" t="s">
        <v>20</v>
      </c>
      <c r="C34" s="22" t="s">
        <v>50</v>
      </c>
      <c r="D34" s="68" t="s">
        <v>163</v>
      </c>
      <c r="E34" s="42"/>
      <c r="F34" s="33" t="s">
        <v>43</v>
      </c>
      <c r="G34" s="22" t="s">
        <v>44</v>
      </c>
      <c r="H34" s="4" t="s">
        <v>57</v>
      </c>
    </row>
    <row r="35" spans="2:8" x14ac:dyDescent="0.25">
      <c r="B35" s="12" t="s">
        <v>21</v>
      </c>
      <c r="C35" s="3" t="s">
        <v>22</v>
      </c>
      <c r="D35" s="69">
        <f>D31</f>
        <v>12057100000</v>
      </c>
      <c r="E35" s="42"/>
      <c r="F35" s="15" t="s">
        <v>21</v>
      </c>
      <c r="G35" s="3" t="s">
        <v>45</v>
      </c>
      <c r="H35" s="4" t="s">
        <v>111</v>
      </c>
    </row>
    <row r="36" spans="2:8" x14ac:dyDescent="0.25">
      <c r="B36" s="12"/>
      <c r="C36" s="3" t="s">
        <v>23</v>
      </c>
      <c r="D36" s="30" t="s">
        <v>74</v>
      </c>
      <c r="E36" s="42"/>
      <c r="F36" s="15"/>
      <c r="G36" s="3" t="s">
        <v>46</v>
      </c>
      <c r="H36" s="4" t="s">
        <v>57</v>
      </c>
    </row>
    <row r="37" spans="2:8" x14ac:dyDescent="0.25">
      <c r="B37" s="12"/>
      <c r="C37" s="3" t="s">
        <v>24</v>
      </c>
      <c r="D37" s="30">
        <v>0</v>
      </c>
      <c r="E37" s="42"/>
      <c r="F37" s="15"/>
      <c r="G37" s="3" t="s">
        <v>47</v>
      </c>
      <c r="H37" s="4" t="s">
        <v>57</v>
      </c>
    </row>
    <row r="38" spans="2:8" x14ac:dyDescent="0.25">
      <c r="B38" s="12"/>
      <c r="C38" s="3" t="s">
        <v>25</v>
      </c>
      <c r="D38" s="27" t="s">
        <v>111</v>
      </c>
      <c r="E38" s="42"/>
      <c r="F38" s="15"/>
      <c r="G38" s="3" t="s">
        <v>48</v>
      </c>
      <c r="H38" s="4" t="s">
        <v>57</v>
      </c>
    </row>
    <row r="39" spans="2:8" x14ac:dyDescent="0.25">
      <c r="B39" s="16"/>
      <c r="C39" s="8" t="s">
        <v>26</v>
      </c>
      <c r="D39" s="79" t="s">
        <v>53</v>
      </c>
      <c r="E39" s="39"/>
      <c r="F39" s="34"/>
      <c r="G39" s="8" t="s">
        <v>49</v>
      </c>
      <c r="H39"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view="pageBreakPreview" topLeftCell="A28" zoomScale="87" zoomScaleSheetLayoutView="87" workbookViewId="0">
      <selection activeCell="D33" sqref="D33"/>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90" t="s">
        <v>0</v>
      </c>
      <c r="C2" s="90"/>
      <c r="D2" s="90"/>
      <c r="E2" s="90"/>
      <c r="F2" s="90"/>
      <c r="G2" s="90"/>
      <c r="H2" s="90"/>
      <c r="I2" s="90"/>
      <c r="J2" s="90"/>
    </row>
    <row r="3" spans="2:10" x14ac:dyDescent="0.25">
      <c r="B3" s="91" t="s">
        <v>1</v>
      </c>
      <c r="C3" s="91"/>
      <c r="D3" s="91"/>
      <c r="E3" s="91"/>
      <c r="F3" s="91"/>
      <c r="G3" s="91"/>
      <c r="H3" s="91"/>
      <c r="I3" s="91"/>
      <c r="J3" s="91"/>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92" t="s">
        <v>93</v>
      </c>
      <c r="E7" s="93"/>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95</v>
      </c>
      <c r="E10" s="55"/>
      <c r="F10" s="46"/>
      <c r="G10" s="44" t="s">
        <v>34</v>
      </c>
      <c r="H10" s="47" t="s">
        <v>51</v>
      </c>
    </row>
    <row r="11" spans="2:10" ht="33.75" customHeight="1" x14ac:dyDescent="0.25">
      <c r="B11" s="48"/>
      <c r="C11" s="49"/>
      <c r="D11" s="50" t="s">
        <v>119</v>
      </c>
      <c r="E11" s="56"/>
      <c r="F11" s="51"/>
      <c r="G11" s="49"/>
      <c r="H11" s="52"/>
    </row>
    <row r="12" spans="2:10" x14ac:dyDescent="0.25">
      <c r="B12" s="48"/>
      <c r="C12" s="49"/>
      <c r="D12" s="74" t="s">
        <v>122</v>
      </c>
      <c r="E12" s="56"/>
      <c r="F12" s="51"/>
      <c r="G12" s="49"/>
      <c r="H12" s="52"/>
    </row>
    <row r="13" spans="2:10" x14ac:dyDescent="0.25">
      <c r="B13" s="48"/>
      <c r="C13" s="49"/>
      <c r="D13" s="75" t="s">
        <v>121</v>
      </c>
      <c r="E13" s="56"/>
      <c r="F13" s="51"/>
      <c r="G13" s="49"/>
      <c r="H13" s="52"/>
    </row>
    <row r="14" spans="2:10" x14ac:dyDescent="0.25">
      <c r="B14" s="48"/>
      <c r="C14" s="49"/>
      <c r="D14" s="74" t="s">
        <v>125</v>
      </c>
      <c r="E14" s="56"/>
      <c r="F14" s="51"/>
      <c r="G14" s="49"/>
      <c r="H14" s="52"/>
    </row>
    <row r="15" spans="2:10" x14ac:dyDescent="0.25">
      <c r="B15" s="48"/>
      <c r="C15" s="49"/>
      <c r="D15" s="74" t="s">
        <v>124</v>
      </c>
      <c r="E15" s="56"/>
      <c r="F15" s="51"/>
      <c r="G15" s="49"/>
      <c r="H15" s="52"/>
    </row>
    <row r="16" spans="2:10" ht="15.75" x14ac:dyDescent="0.25">
      <c r="B16" s="48"/>
      <c r="C16" s="49"/>
      <c r="D16" s="78" t="s">
        <v>120</v>
      </c>
      <c r="E16" s="53"/>
      <c r="F16" s="51"/>
      <c r="G16" s="49"/>
      <c r="H16" s="52"/>
    </row>
    <row r="17" spans="2:8" ht="15" customHeight="1" x14ac:dyDescent="0.25">
      <c r="B17" s="48"/>
      <c r="C17" s="49"/>
      <c r="D17" s="77" t="s">
        <v>123</v>
      </c>
      <c r="E17" s="53"/>
      <c r="F17" s="51"/>
      <c r="G17" s="49"/>
      <c r="H17" s="52"/>
    </row>
    <row r="18" spans="2:8" ht="15.75" x14ac:dyDescent="0.25">
      <c r="B18" s="48"/>
      <c r="C18" s="49"/>
      <c r="D18" s="77"/>
      <c r="E18" s="53"/>
      <c r="F18" s="51"/>
      <c r="G18" s="49"/>
      <c r="H18" s="52"/>
    </row>
    <row r="19" spans="2:8" x14ac:dyDescent="0.25">
      <c r="B19" s="54"/>
      <c r="C19" s="19"/>
      <c r="D19" s="29"/>
      <c r="E19" s="40"/>
      <c r="F19" s="21"/>
      <c r="G19" s="3" t="s">
        <v>35</v>
      </c>
      <c r="H19" s="81" t="s">
        <v>162</v>
      </c>
    </row>
    <row r="20" spans="2:8" x14ac:dyDescent="0.25">
      <c r="B20" s="14"/>
      <c r="C20" s="3" t="s">
        <v>11</v>
      </c>
      <c r="D20" s="27" t="s">
        <v>96</v>
      </c>
      <c r="E20" s="38"/>
      <c r="F20" s="12"/>
      <c r="G20" s="3" t="s">
        <v>76</v>
      </c>
      <c r="H20" s="68" t="s">
        <v>98</v>
      </c>
    </row>
    <row r="21" spans="2:8" ht="120" x14ac:dyDescent="0.25">
      <c r="B21" s="14"/>
      <c r="C21" s="5" t="s">
        <v>12</v>
      </c>
      <c r="D21" s="26" t="s">
        <v>71</v>
      </c>
      <c r="E21" s="37"/>
      <c r="F21" s="12"/>
      <c r="G21" s="5" t="s">
        <v>77</v>
      </c>
      <c r="H21" s="58" t="s">
        <v>99</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9419900000</v>
      </c>
    </row>
    <row r="24" spans="2:8" x14ac:dyDescent="0.25">
      <c r="B24" s="17"/>
      <c r="C24" s="8"/>
      <c r="D24" s="28"/>
      <c r="E24" s="39"/>
      <c r="F24" s="16"/>
      <c r="G24" s="8" t="s">
        <v>37</v>
      </c>
      <c r="H24" s="9" t="s">
        <v>56</v>
      </c>
    </row>
    <row r="25" spans="2:8" ht="84" customHeight="1" x14ac:dyDescent="0.25">
      <c r="B25" s="18" t="s">
        <v>14</v>
      </c>
      <c r="C25" s="19" t="s">
        <v>15</v>
      </c>
      <c r="D25" s="80" t="s">
        <v>97</v>
      </c>
      <c r="E25" s="40"/>
      <c r="F25" s="32"/>
      <c r="G25" s="19" t="s">
        <v>38</v>
      </c>
      <c r="H25" s="20" t="str">
        <f>D10</f>
        <v>Paket IX (sembilan) Rehabilitasi/Pemeliharaan Berkala Ruas Jalan (011) Gerung - Bantir, RM + BMW 5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100</v>
      </c>
    </row>
    <row r="28" spans="2:8" ht="32.25" customHeight="1" x14ac:dyDescent="0.25">
      <c r="B28" s="11"/>
      <c r="C28" s="3" t="s">
        <v>59</v>
      </c>
      <c r="D28" s="25" t="s">
        <v>65</v>
      </c>
      <c r="E28" s="38"/>
      <c r="F28" s="12"/>
      <c r="G28" s="3" t="s">
        <v>40</v>
      </c>
      <c r="H28" s="7">
        <f>H23</f>
        <v>9419900000</v>
      </c>
    </row>
    <row r="29" spans="2:8" ht="78.75" customHeight="1" x14ac:dyDescent="0.25">
      <c r="B29" s="11"/>
      <c r="C29" s="59" t="s">
        <v>17</v>
      </c>
      <c r="D29" s="60" t="s">
        <v>54</v>
      </c>
      <c r="E29" s="38"/>
      <c r="F29" s="12"/>
      <c r="G29" s="57" t="s">
        <v>41</v>
      </c>
      <c r="H29" s="67" t="str">
        <f>D25</f>
        <v>pekerjaan rehabilitasi sepanjang 3,000 km,   pekerjaan backlog dan minor work sepanjang 31,600 km dan pekerjaan pemeliharaan rutin sepanjang 31,600 km. Sehingga total panjang penanganan menjadi 31,600 Km</v>
      </c>
    </row>
    <row r="30" spans="2:8" x14ac:dyDescent="0.25">
      <c r="B30" s="11"/>
      <c r="C30" s="3" t="s">
        <v>18</v>
      </c>
      <c r="D30" s="30">
        <v>9419900000</v>
      </c>
      <c r="E30" s="41"/>
      <c r="F30" s="12"/>
      <c r="G30" s="3" t="s">
        <v>42</v>
      </c>
      <c r="H30" s="4" t="s">
        <v>80</v>
      </c>
    </row>
    <row r="31" spans="2:8" x14ac:dyDescent="0.25">
      <c r="B31" s="11"/>
      <c r="C31" s="3" t="s">
        <v>19</v>
      </c>
      <c r="D31" s="27" t="s">
        <v>108</v>
      </c>
      <c r="E31" s="38"/>
      <c r="F31" s="12"/>
      <c r="G31" s="3"/>
      <c r="H31" s="4"/>
    </row>
    <row r="32" spans="2:8" x14ac:dyDescent="0.25">
      <c r="B32" s="23"/>
      <c r="C32" s="8"/>
      <c r="D32" s="28"/>
      <c r="E32" s="39"/>
      <c r="F32" s="16"/>
      <c r="G32" s="8"/>
      <c r="H32" s="9"/>
    </row>
    <row r="33" spans="2:8" x14ac:dyDescent="0.25">
      <c r="B33" s="21" t="s">
        <v>20</v>
      </c>
      <c r="C33" s="22" t="s">
        <v>50</v>
      </c>
      <c r="D33" s="68" t="s">
        <v>163</v>
      </c>
      <c r="E33" s="42"/>
      <c r="F33" s="33" t="s">
        <v>43</v>
      </c>
      <c r="G33" s="22" t="s">
        <v>44</v>
      </c>
      <c r="H33" s="4" t="s">
        <v>57</v>
      </c>
    </row>
    <row r="34" spans="2:8" x14ac:dyDescent="0.25">
      <c r="B34" s="12" t="s">
        <v>21</v>
      </c>
      <c r="C34" s="3" t="s">
        <v>22</v>
      </c>
      <c r="D34" s="64">
        <f>D30</f>
        <v>9419900000</v>
      </c>
      <c r="E34" s="42"/>
      <c r="F34" s="15" t="s">
        <v>21</v>
      </c>
      <c r="G34" s="3" t="s">
        <v>45</v>
      </c>
      <c r="H34" s="4" t="s">
        <v>111</v>
      </c>
    </row>
    <row r="35" spans="2:8" x14ac:dyDescent="0.25">
      <c r="B35" s="12"/>
      <c r="C35" s="3" t="s">
        <v>23</v>
      </c>
      <c r="D35" s="30" t="s">
        <v>74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53</v>
      </c>
      <c r="E37" s="42"/>
      <c r="F37" s="15"/>
      <c r="G37" s="3" t="s">
        <v>48</v>
      </c>
      <c r="H37" s="4" t="s">
        <v>57</v>
      </c>
    </row>
    <row r="38" spans="2:8" x14ac:dyDescent="0.25">
      <c r="B38" s="16"/>
      <c r="C38" s="8" t="s">
        <v>26</v>
      </c>
      <c r="D38" s="79" t="s">
        <v>53</v>
      </c>
      <c r="E38" s="39"/>
      <c r="F38" s="34"/>
      <c r="G38" s="8" t="s">
        <v>49</v>
      </c>
      <c r="H38"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tabSelected="1" view="pageBreakPreview" topLeftCell="B1" zoomScale="87" zoomScaleSheetLayoutView="87" workbookViewId="0">
      <selection activeCell="C17" sqref="C17"/>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90" t="s">
        <v>0</v>
      </c>
      <c r="C2" s="90"/>
      <c r="D2" s="90"/>
      <c r="E2" s="90"/>
      <c r="F2" s="90"/>
      <c r="G2" s="90"/>
      <c r="H2" s="90"/>
      <c r="I2" s="90"/>
      <c r="J2" s="90"/>
    </row>
    <row r="3" spans="2:10" x14ac:dyDescent="0.25">
      <c r="B3" s="91" t="s">
        <v>1</v>
      </c>
      <c r="C3" s="91"/>
      <c r="D3" s="91"/>
      <c r="E3" s="91"/>
      <c r="F3" s="91"/>
      <c r="G3" s="91"/>
      <c r="H3" s="91"/>
      <c r="I3" s="91"/>
      <c r="J3" s="91"/>
    </row>
    <row r="5" spans="2:10" x14ac:dyDescent="0.25">
      <c r="B5" s="10" t="s">
        <v>2</v>
      </c>
      <c r="C5" s="10" t="s">
        <v>27</v>
      </c>
      <c r="D5" s="10"/>
      <c r="E5" s="10"/>
      <c r="F5" s="10" t="s">
        <v>28</v>
      </c>
      <c r="G5" s="10" t="s">
        <v>30</v>
      </c>
      <c r="H5" s="10"/>
    </row>
    <row r="6" spans="2:10" x14ac:dyDescent="0.25">
      <c r="B6" s="10" t="s">
        <v>3</v>
      </c>
      <c r="C6" s="63" t="s">
        <v>6</v>
      </c>
      <c r="D6" s="66" t="s">
        <v>161</v>
      </c>
      <c r="E6" s="10"/>
      <c r="F6" s="63" t="s">
        <v>29</v>
      </c>
      <c r="G6" s="63" t="s">
        <v>6</v>
      </c>
      <c r="H6" s="10" t="s">
        <v>66</v>
      </c>
    </row>
    <row r="7" spans="2:10" x14ac:dyDescent="0.25">
      <c r="B7" s="71" t="s">
        <v>4</v>
      </c>
      <c r="C7" s="72" t="s">
        <v>7</v>
      </c>
      <c r="D7" s="92" t="s">
        <v>101</v>
      </c>
      <c r="E7" s="93"/>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102</v>
      </c>
      <c r="E10" s="55"/>
      <c r="F10" s="46"/>
      <c r="G10" s="44" t="s">
        <v>34</v>
      </c>
      <c r="H10" s="47" t="s">
        <v>51</v>
      </c>
    </row>
    <row r="11" spans="2:10" ht="33.75" customHeight="1" x14ac:dyDescent="0.25">
      <c r="B11" s="48"/>
      <c r="C11" s="49"/>
      <c r="D11" s="82" t="s">
        <v>126</v>
      </c>
      <c r="E11" s="56"/>
      <c r="F11" s="51"/>
      <c r="G11" s="49"/>
      <c r="H11" s="52"/>
    </row>
    <row r="12" spans="2:10" x14ac:dyDescent="0.25">
      <c r="B12" s="48"/>
      <c r="C12" s="49"/>
      <c r="D12" s="83" t="s">
        <v>103</v>
      </c>
      <c r="E12" s="56"/>
      <c r="F12" s="51"/>
      <c r="G12" s="49"/>
      <c r="H12" s="52"/>
    </row>
    <row r="13" spans="2:10" x14ac:dyDescent="0.25">
      <c r="B13" s="48"/>
      <c r="C13" s="49"/>
      <c r="D13" s="84" t="s">
        <v>127</v>
      </c>
      <c r="E13" s="56"/>
      <c r="F13" s="51"/>
      <c r="G13" s="49"/>
      <c r="H13" s="52"/>
    </row>
    <row r="14" spans="2:10" x14ac:dyDescent="0.25">
      <c r="B14" s="48"/>
      <c r="C14" s="49"/>
      <c r="D14" s="83" t="s">
        <v>128</v>
      </c>
      <c r="E14" s="56"/>
      <c r="F14" s="51"/>
      <c r="G14" s="49"/>
      <c r="H14" s="52"/>
    </row>
    <row r="15" spans="2:10" x14ac:dyDescent="0.25">
      <c r="B15" s="48"/>
      <c r="C15" s="49"/>
      <c r="D15" s="83" t="s">
        <v>129</v>
      </c>
      <c r="E15" s="56"/>
      <c r="F15" s="51"/>
      <c r="G15" s="49"/>
      <c r="H15" s="52"/>
    </row>
    <row r="16" spans="2:10" ht="15.75" x14ac:dyDescent="0.25">
      <c r="B16" s="48"/>
      <c r="C16" s="49"/>
      <c r="D16" s="85" t="s">
        <v>130</v>
      </c>
      <c r="E16" s="53"/>
      <c r="F16" s="51"/>
      <c r="G16" s="49"/>
      <c r="H16" s="52"/>
    </row>
    <row r="17" spans="2:8" ht="15.75" x14ac:dyDescent="0.25">
      <c r="B17" s="48"/>
      <c r="C17" s="49"/>
      <c r="D17" s="86" t="s">
        <v>131</v>
      </c>
      <c r="E17" s="53"/>
      <c r="F17" s="51"/>
      <c r="G17" s="49"/>
      <c r="H17" s="52"/>
    </row>
    <row r="18" spans="2:8" ht="15.75" x14ac:dyDescent="0.25">
      <c r="B18" s="48"/>
      <c r="C18" s="49"/>
      <c r="D18" s="86"/>
      <c r="E18" s="53"/>
      <c r="F18" s="51"/>
      <c r="G18" s="49"/>
      <c r="H18" s="52"/>
    </row>
    <row r="19" spans="2:8" x14ac:dyDescent="0.25">
      <c r="B19" s="54"/>
      <c r="C19" s="19"/>
      <c r="D19" s="29"/>
      <c r="E19" s="40"/>
      <c r="F19" s="21"/>
      <c r="G19" s="3" t="s">
        <v>35</v>
      </c>
      <c r="H19" s="81" t="s">
        <v>162</v>
      </c>
    </row>
    <row r="20" spans="2:8" x14ac:dyDescent="0.25">
      <c r="B20" s="14"/>
      <c r="C20" s="3" t="s">
        <v>11</v>
      </c>
      <c r="D20" s="27" t="s">
        <v>84</v>
      </c>
      <c r="E20" s="38"/>
      <c r="F20" s="12"/>
      <c r="G20" s="3" t="s">
        <v>76</v>
      </c>
      <c r="H20" s="68" t="s">
        <v>105</v>
      </c>
    </row>
    <row r="21" spans="2:8" ht="120" x14ac:dyDescent="0.25">
      <c r="B21" s="14"/>
      <c r="C21" s="5" t="s">
        <v>12</v>
      </c>
      <c r="D21" s="26" t="s">
        <v>71</v>
      </c>
      <c r="E21" s="37"/>
      <c r="F21" s="12"/>
      <c r="G21" s="5" t="s">
        <v>77</v>
      </c>
      <c r="H21" s="58" t="s">
        <v>106</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19368000000</v>
      </c>
    </row>
    <row r="24" spans="2:8" x14ac:dyDescent="0.25">
      <c r="B24" s="17"/>
      <c r="C24" s="8"/>
      <c r="D24" s="28"/>
      <c r="E24" s="39"/>
      <c r="F24" s="16"/>
      <c r="G24" s="8" t="s">
        <v>37</v>
      </c>
      <c r="H24" s="9" t="s">
        <v>56</v>
      </c>
    </row>
    <row r="25" spans="2:8" ht="84" customHeight="1" x14ac:dyDescent="0.25">
      <c r="B25" s="18" t="s">
        <v>14</v>
      </c>
      <c r="C25" s="19" t="s">
        <v>15</v>
      </c>
      <c r="D25" s="80" t="s">
        <v>104</v>
      </c>
      <c r="E25" s="40"/>
      <c r="F25" s="32"/>
      <c r="G25" s="19" t="s">
        <v>38</v>
      </c>
      <c r="H25" s="20" t="str">
        <f>D10</f>
        <v>Paket X (sepuluh) Rehabilitasi/Pemeliharaan Berkala Ruas Jalan (057) Keru - Suranadi, RM + BMW 7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107</v>
      </c>
    </row>
    <row r="28" spans="2:8" ht="32.25" customHeight="1" x14ac:dyDescent="0.25">
      <c r="B28" s="11"/>
      <c r="C28" s="3" t="s">
        <v>59</v>
      </c>
      <c r="D28" s="25" t="s">
        <v>65</v>
      </c>
      <c r="E28" s="38"/>
      <c r="F28" s="12"/>
      <c r="G28" s="3" t="s">
        <v>40</v>
      </c>
      <c r="H28" s="7">
        <f>H23</f>
        <v>19368000000</v>
      </c>
    </row>
    <row r="29" spans="2:8" ht="78.75" customHeight="1" x14ac:dyDescent="0.25">
      <c r="B29" s="11"/>
      <c r="C29" s="59" t="s">
        <v>17</v>
      </c>
      <c r="D29" s="60" t="s">
        <v>54</v>
      </c>
      <c r="E29" s="38"/>
      <c r="F29" s="12"/>
      <c r="G29" s="57" t="s">
        <v>41</v>
      </c>
      <c r="H29" s="67" t="s">
        <v>117</v>
      </c>
    </row>
    <row r="30" spans="2:8" x14ac:dyDescent="0.25">
      <c r="B30" s="11"/>
      <c r="C30" s="3" t="s">
        <v>18</v>
      </c>
      <c r="D30" s="30">
        <v>19368000000</v>
      </c>
      <c r="E30" s="41"/>
      <c r="F30" s="12"/>
      <c r="G30" s="3" t="s">
        <v>42</v>
      </c>
      <c r="H30" s="4" t="s">
        <v>80</v>
      </c>
    </row>
    <row r="31" spans="2:8" x14ac:dyDescent="0.25">
      <c r="B31" s="11"/>
      <c r="C31" s="3" t="s">
        <v>19</v>
      </c>
      <c r="D31" s="27" t="s">
        <v>108</v>
      </c>
      <c r="E31" s="38"/>
      <c r="F31" s="12"/>
      <c r="G31" s="3"/>
      <c r="H31" s="4"/>
    </row>
    <row r="32" spans="2:8" x14ac:dyDescent="0.25">
      <c r="B32" s="23"/>
      <c r="C32" s="8"/>
      <c r="D32" s="28"/>
      <c r="E32" s="39"/>
      <c r="F32" s="16"/>
      <c r="G32" s="8"/>
      <c r="H32" s="9"/>
    </row>
    <row r="33" spans="2:8" x14ac:dyDescent="0.25">
      <c r="B33" s="21" t="s">
        <v>20</v>
      </c>
      <c r="C33" s="22" t="s">
        <v>50</v>
      </c>
      <c r="D33" s="68" t="s">
        <v>163</v>
      </c>
      <c r="E33" s="42"/>
      <c r="F33" s="33" t="s">
        <v>43</v>
      </c>
      <c r="G33" s="22" t="s">
        <v>44</v>
      </c>
      <c r="H33" s="4" t="s">
        <v>57</v>
      </c>
    </row>
    <row r="34" spans="2:8" x14ac:dyDescent="0.25">
      <c r="B34" s="12" t="s">
        <v>21</v>
      </c>
      <c r="C34" s="3" t="s">
        <v>22</v>
      </c>
      <c r="D34" s="69">
        <f>D30</f>
        <v>19368000000</v>
      </c>
      <c r="E34" s="42"/>
      <c r="F34" s="15" t="s">
        <v>21</v>
      </c>
      <c r="G34" s="3" t="s">
        <v>45</v>
      </c>
      <c r="H34" s="4" t="s">
        <v>111</v>
      </c>
    </row>
    <row r="35" spans="2:8" x14ac:dyDescent="0.25">
      <c r="B35" s="12"/>
      <c r="C35" s="3" t="s">
        <v>23</v>
      </c>
      <c r="D35" s="30" t="s">
        <v>74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110</v>
      </c>
      <c r="E37" s="42"/>
      <c r="F37" s="15"/>
      <c r="G37" s="3" t="s">
        <v>48</v>
      </c>
      <c r="H37" s="4" t="s">
        <v>57</v>
      </c>
    </row>
    <row r="38" spans="2:8" x14ac:dyDescent="0.25">
      <c r="B38" s="16"/>
      <c r="C38" s="8" t="s">
        <v>26</v>
      </c>
      <c r="D38" s="28" t="s">
        <v>53</v>
      </c>
      <c r="E38" s="39"/>
      <c r="F38" s="34"/>
      <c r="G38" s="8" t="s">
        <v>49</v>
      </c>
      <c r="H38" s="9"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130" zoomScaleNormal="130" workbookViewId="0">
      <selection activeCell="O8" sqref="O8"/>
    </sheetView>
  </sheetViews>
  <sheetFormatPr defaultRowHeight="15" x14ac:dyDescent="0.25"/>
  <cols>
    <col min="18" max="18" width="18.28515625" customWidth="1"/>
    <col min="19" max="19" width="34.5703125" customWidth="1"/>
    <col min="20" max="20" width="27.5703125" customWidth="1"/>
  </cols>
  <sheetData/>
  <pageMargins left="0.7" right="0.7" top="0.75" bottom="0.75" header="0.3" footer="0.3"/>
  <pageSetup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K16"/>
  <sheetViews>
    <sheetView workbookViewId="0">
      <selection activeCell="L14" sqref="L14"/>
    </sheetView>
  </sheetViews>
  <sheetFormatPr defaultRowHeight="15" x14ac:dyDescent="0.25"/>
  <cols>
    <col min="5" max="5" width="18" bestFit="1" customWidth="1"/>
    <col min="11" max="11" width="15.28515625" bestFit="1" customWidth="1"/>
  </cols>
  <sheetData>
    <row r="12" spans="5:11" x14ac:dyDescent="0.25">
      <c r="K12" s="64"/>
    </row>
    <row r="15" spans="5:11" x14ac:dyDescent="0.25">
      <c r="E15" s="64"/>
    </row>
    <row r="16" spans="5:11" x14ac:dyDescent="0.25">
      <c r="E16"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 VI</vt:lpstr>
      <vt:lpstr>P VII</vt:lpstr>
      <vt:lpstr>P VIII</vt:lpstr>
      <vt:lpstr>P IX</vt:lpstr>
      <vt:lpstr>P X</vt:lpstr>
      <vt:lpstr>Sheet2</vt:lpstr>
      <vt:lpstr>Sheet3</vt:lpstr>
      <vt:lpstr>'P IX'!Print_Area</vt:lpstr>
      <vt:lpstr>'P VI'!Print_Area</vt:lpstr>
      <vt:lpstr>'P VII'!Print_Area</vt:lpstr>
      <vt:lpstr>'P VIII'!Print_Area</vt:lpstr>
      <vt:lpstr>'P 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2019-10-31T07:23:12Z</dcterms:modified>
</cp:coreProperties>
</file>